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youzhao/Desktop/助学金/"/>
    </mc:Choice>
  </mc:AlternateContent>
  <bookViews>
    <workbookView xWindow="0" yWindow="460" windowWidth="23040" windowHeight="13000" tabRatio="500"/>
  </bookViews>
  <sheets>
    <sheet name="工作表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3" i="1"/>
  <c r="E59" i="1"/>
  <c r="F59" i="1"/>
  <c r="G59" i="1"/>
  <c r="H59" i="1"/>
  <c r="I59" i="1"/>
</calcChain>
</file>

<file path=xl/sharedStrings.xml><?xml version="1.0" encoding="utf-8"?>
<sst xmlns="http://schemas.openxmlformats.org/spreadsheetml/2006/main" count="71" uniqueCount="71">
  <si>
    <t>人数</t>
  </si>
  <si>
    <t>16行政班</t>
  </si>
  <si>
    <t>生物工程（本）16-1</t>
  </si>
  <si>
    <t>生物工程（本）16-2</t>
  </si>
  <si>
    <t>生物工程（本）16-3</t>
  </si>
  <si>
    <t>制药工程（本）16-1</t>
  </si>
  <si>
    <t>制药工程（本）16-2</t>
  </si>
  <si>
    <t>制药工程（本）16-3</t>
  </si>
  <si>
    <t>食安（本）16-1</t>
  </si>
  <si>
    <t>食安（本）16-2</t>
  </si>
  <si>
    <t>食工（本）16-1</t>
  </si>
  <si>
    <t>食工（本）16-2</t>
  </si>
  <si>
    <t>食工（本）16-3</t>
  </si>
  <si>
    <t>药学（本）16-1</t>
  </si>
  <si>
    <t>药学（本）16-2</t>
  </si>
  <si>
    <t>药学（本）16-3</t>
  </si>
  <si>
    <t>17行政班</t>
    <phoneticPr fontId="5" type="noConversion"/>
  </si>
  <si>
    <t>制药工程（本）17-1</t>
    <phoneticPr fontId="5" type="noConversion"/>
  </si>
  <si>
    <t>制药工程（本）17-2</t>
    <phoneticPr fontId="5" type="noConversion"/>
  </si>
  <si>
    <t>制药工程（本）17-3</t>
    <phoneticPr fontId="5" type="noConversion"/>
  </si>
  <si>
    <t>18行政班</t>
    <phoneticPr fontId="5" type="noConversion"/>
  </si>
  <si>
    <t>生物工程（本）18-2</t>
  </si>
  <si>
    <t>生物工程（本）18-3</t>
  </si>
  <si>
    <t>制药工程（本）18-1</t>
    <phoneticPr fontId="5" type="noConversion"/>
  </si>
  <si>
    <t>制药工程（本）18-2</t>
  </si>
  <si>
    <t>制药工程（本）18-3</t>
  </si>
  <si>
    <t>食安（本）18-2</t>
  </si>
  <si>
    <t>食工（本）18-2</t>
  </si>
  <si>
    <t>食工（本）18-3</t>
  </si>
  <si>
    <t>药学（本）18-2</t>
  </si>
  <si>
    <t>药学（本）18-3</t>
  </si>
  <si>
    <t>19行政班</t>
    <phoneticPr fontId="5" type="noConversion"/>
  </si>
  <si>
    <t>生物工程（本）19-2</t>
  </si>
  <si>
    <t>生物工程（本）19-3</t>
  </si>
  <si>
    <t>制药工程（本）19-1</t>
    <phoneticPr fontId="5" type="noConversion"/>
  </si>
  <si>
    <t>制药工程（本）19-2</t>
  </si>
  <si>
    <t>制药工程（本）19-3</t>
  </si>
  <si>
    <t>食安（本）19-2</t>
  </si>
  <si>
    <t>药学（本）19-2</t>
  </si>
  <si>
    <t>药学（本）19-3</t>
  </si>
  <si>
    <t>药学（本）17-1</t>
    <phoneticPr fontId="5" type="noConversion"/>
  </si>
  <si>
    <t>药学（本）17-2</t>
    <phoneticPr fontId="5" type="noConversion"/>
  </si>
  <si>
    <t>药学（本）17-3</t>
    <phoneticPr fontId="5" type="noConversion"/>
  </si>
  <si>
    <t>药学（本）18-1</t>
    <phoneticPr fontId="5" type="noConversion"/>
  </si>
  <si>
    <t>药学（本）19-1</t>
    <phoneticPr fontId="5" type="noConversion"/>
  </si>
  <si>
    <t>生物工程（本）17-1</t>
    <phoneticPr fontId="5" type="noConversion"/>
  </si>
  <si>
    <t>生物工程（本）17-2</t>
    <phoneticPr fontId="5" type="noConversion"/>
  </si>
  <si>
    <t>生物工程（本）17-3</t>
    <phoneticPr fontId="5" type="noConversion"/>
  </si>
  <si>
    <t>生物工程（本）18-1</t>
    <phoneticPr fontId="5" type="noConversion"/>
  </si>
  <si>
    <t>生物工程（本）19-1</t>
    <phoneticPr fontId="5" type="noConversion"/>
  </si>
  <si>
    <t>食工（本）19-1</t>
    <phoneticPr fontId="5" type="noConversion"/>
  </si>
  <si>
    <t>食工（本）19-2</t>
    <phoneticPr fontId="5" type="noConversion"/>
  </si>
  <si>
    <t>食工（本）19-3</t>
    <phoneticPr fontId="5" type="noConversion"/>
  </si>
  <si>
    <t>食工（本）17-1</t>
    <phoneticPr fontId="5" type="noConversion"/>
  </si>
  <si>
    <t>食工（本）17-2</t>
    <phoneticPr fontId="5" type="noConversion"/>
  </si>
  <si>
    <t>食工（本）17-3</t>
    <phoneticPr fontId="5" type="noConversion"/>
  </si>
  <si>
    <t>食工（本）18-1</t>
    <phoneticPr fontId="5" type="noConversion"/>
  </si>
  <si>
    <t>食安（本）17-1</t>
    <phoneticPr fontId="5" type="noConversion"/>
  </si>
  <si>
    <t>食安（本）17-2</t>
    <phoneticPr fontId="5" type="noConversion"/>
  </si>
  <si>
    <t>食安（本）18-1</t>
    <phoneticPr fontId="5" type="noConversion"/>
  </si>
  <si>
    <t>食安（本）19-1</t>
    <phoneticPr fontId="5" type="noConversion"/>
  </si>
  <si>
    <t>药学与生物工程学院助学金分配方法</t>
    <rPh sb="0" eb="1">
      <t>yao xue</t>
    </rPh>
    <rPh sb="2" eb="3">
      <t>yu</t>
    </rPh>
    <rPh sb="3" eb="4">
      <t>sheng wu gong cheng</t>
    </rPh>
    <rPh sb="7" eb="8">
      <t>xue yuan</t>
    </rPh>
    <rPh sb="9" eb="10">
      <t>zhu xue jin</t>
    </rPh>
    <rPh sb="12" eb="13">
      <t>fen pei</t>
    </rPh>
    <rPh sb="14" eb="15">
      <t>fang fa</t>
    </rPh>
    <phoneticPr fontId="3" type="noConversion"/>
  </si>
  <si>
    <t>上报人数</t>
  </si>
  <si>
    <t>实际名额</t>
  </si>
  <si>
    <t>各班金额</t>
  </si>
  <si>
    <t>年级</t>
    <rPh sb="0" eb="1">
      <t>nian ji</t>
    </rPh>
    <phoneticPr fontId="3" type="noConversion"/>
  </si>
  <si>
    <t>班级</t>
    <rPh sb="0" eb="1">
      <t>ban ji</t>
    </rPh>
    <phoneticPr fontId="3" type="noConversion"/>
  </si>
  <si>
    <t>药学与生物工程学院助学金名额分配办法：1.按照学校分配名额456个，2019年贫困认定共631人。456÷631=0.72。2.按照学校分配名额456个，学院总人数1571人。456÷1571=0.29。3.按每班贫困人数*0.72，分配到班级，并四舍五入后得到按贫困生人数分配名额。4.按每班人数*0.29，分配到班级，并四舍五入后得到按班级人数分配名额。5.计算两者平均数为各班总的名额。6.根据各班实际情况进行细微名额调整。</t>
    <phoneticPr fontId="3" type="noConversion"/>
  </si>
  <si>
    <t>4500元</t>
    <rPh sb="4" eb="5">
      <t>yuan</t>
    </rPh>
    <phoneticPr fontId="3" type="noConversion"/>
  </si>
  <si>
    <t>3300元</t>
    <rPh sb="4" eb="5">
      <t>yuan</t>
    </rPh>
    <phoneticPr fontId="3" type="noConversion"/>
  </si>
  <si>
    <t>2100元</t>
    <rPh sb="4" eb="5">
      <t>yuan</t>
    </rPh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</si>
</sst>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 x14ac:knownFonts="1">
    <font>
      <sz val="12"/>
      <color theme="1"/>
      <name val="DengXian"/>
      <family val="2"/>
      <charset val="134"/>
      <scheme val="minor"/>
    </font>
    <font>
      <b/>
      <sz val="12"/>
      <color theme="1"/>
      <name val="DengXian"/>
      <family val="2"/>
      <charset val="134"/>
      <scheme val="minor"/>
    </font>
    <font>
      <sz val="10"/>
      <name val="宋体"/>
      <family val="3"/>
      <charset val="134"/>
    </font>
    <font>
      <sz val="9"/>
      <name val="DengXian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DengXian"/>
      <family val="3"/>
      <charset val="134"/>
      <scheme val="minor"/>
    </font>
    <font>
      <sz val="11"/>
      <color theme="1"/>
      <name val="DengXian"/>
      <family val="3"/>
      <charset val="134"/>
      <scheme val="minor"/>
    </font>
    <font>
      <b/>
      <sz val="11"/>
      <color theme="1"/>
      <name val="DengXian"/>
      <family val="3"/>
      <charset val="134"/>
      <scheme val="minor"/>
    </font>
    <font>
      <u/>
      <sz val="12"/>
      <color theme="10"/>
      <name val="DengXian"/>
      <family val="2"/>
      <charset val="134"/>
      <scheme val="minor"/>
    </font>
    <font>
      <u/>
      <sz val="12"/>
      <color theme="11"/>
      <name val="DengXian"/>
      <family val="2"/>
      <charset val="134"/>
      <scheme val="minor"/>
    </font>
    <font>
      <sz val="12"/>
      <color rgb="FF000000"/>
      <name val="DengXian"/>
      <family val="3"/>
      <charset val="134"/>
      <scheme val="minor"/>
    </font>
    <font>
      <b/>
      <sz val="11"/>
      <color rgb="FF00000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0" fillId="0" borderId="1" xfId="0" applyNumberFormat="1" applyBorder="1"/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7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已访问的超链接" xfId="2" builtinId="9" hidden="1"/>
    <cellStyle name="已访问的超链接" xfId="4" builtinId="9" hidden="1"/>
    <cellStyle name="已访问的超链接" xfId="6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L11" sqref="L11"/>
    </sheetView>
  </sheetViews>
  <sheetFormatPr baseColWidth="10" defaultRowHeight="16" x14ac:dyDescent="0.2"/>
  <cols>
    <col min="2" max="2" width="20.1640625" customWidth="1"/>
    <col min="4" max="4" width="8.5" customWidth="1"/>
    <col min="5" max="5" width="8.83203125" customWidth="1"/>
    <col min="6" max="6" width="8.6640625" customWidth="1"/>
    <col min="7" max="7" width="8.1640625" customWidth="1"/>
    <col min="8" max="8" width="9" customWidth="1"/>
    <col min="9" max="9" width="9.1640625" customWidth="1"/>
  </cols>
  <sheetData>
    <row r="1" spans="1:9" x14ac:dyDescent="0.2">
      <c r="A1" s="21" t="s">
        <v>61</v>
      </c>
      <c r="B1" s="21"/>
      <c r="C1" s="21"/>
      <c r="D1" s="21"/>
      <c r="E1" s="21"/>
      <c r="F1" s="21"/>
      <c r="G1" s="21"/>
      <c r="H1" s="21"/>
      <c r="I1" s="22"/>
    </row>
    <row r="2" spans="1:9" x14ac:dyDescent="0.2">
      <c r="A2" s="13" t="s">
        <v>65</v>
      </c>
      <c r="B2" s="13" t="s">
        <v>66</v>
      </c>
      <c r="C2" s="14" t="s">
        <v>0</v>
      </c>
      <c r="D2" s="10" t="s">
        <v>62</v>
      </c>
      <c r="E2" s="12" t="s">
        <v>68</v>
      </c>
      <c r="F2" s="12" t="s">
        <v>69</v>
      </c>
      <c r="G2" s="12" t="s">
        <v>70</v>
      </c>
      <c r="H2" s="11" t="s">
        <v>63</v>
      </c>
      <c r="I2" s="11" t="s">
        <v>64</v>
      </c>
    </row>
    <row r="3" spans="1:9" x14ac:dyDescent="0.2">
      <c r="A3" s="26" t="s">
        <v>1</v>
      </c>
      <c r="B3" s="1" t="s">
        <v>13</v>
      </c>
      <c r="C3" s="9">
        <v>29</v>
      </c>
      <c r="D3" s="2">
        <v>8</v>
      </c>
      <c r="E3" s="6">
        <v>2</v>
      </c>
      <c r="F3" s="6">
        <v>3</v>
      </c>
      <c r="G3" s="16">
        <v>2</v>
      </c>
      <c r="H3" s="6">
        <f>SUM(E3:G3)</f>
        <v>7</v>
      </c>
      <c r="I3" s="7">
        <f>(E3*4500+F3*3300+G3*2100)</f>
        <v>23100</v>
      </c>
    </row>
    <row r="4" spans="1:9" x14ac:dyDescent="0.2">
      <c r="A4" s="26"/>
      <c r="B4" s="1" t="s">
        <v>14</v>
      </c>
      <c r="C4" s="9">
        <v>28</v>
      </c>
      <c r="D4" s="2">
        <v>9</v>
      </c>
      <c r="E4" s="6">
        <v>2</v>
      </c>
      <c r="F4" s="6">
        <v>3</v>
      </c>
      <c r="G4" s="16">
        <v>1</v>
      </c>
      <c r="H4" s="6">
        <f t="shared" ref="H4:H58" si="0">SUM(E4:G4)</f>
        <v>6</v>
      </c>
      <c r="I4" s="7">
        <f t="shared" ref="I4:I58" si="1">(E4*4500+F4*3300+G4*2100)</f>
        <v>21000</v>
      </c>
    </row>
    <row r="5" spans="1:9" x14ac:dyDescent="0.2">
      <c r="A5" s="26"/>
      <c r="B5" s="1" t="s">
        <v>15</v>
      </c>
      <c r="C5" s="9">
        <v>31</v>
      </c>
      <c r="D5" s="2">
        <v>11</v>
      </c>
      <c r="E5" s="18">
        <v>3</v>
      </c>
      <c r="F5" s="6">
        <v>3</v>
      </c>
      <c r="G5" s="19">
        <v>3</v>
      </c>
      <c r="H5" s="6">
        <f t="shared" si="0"/>
        <v>9</v>
      </c>
      <c r="I5" s="7">
        <f t="shared" si="1"/>
        <v>29700</v>
      </c>
    </row>
    <row r="6" spans="1:9" x14ac:dyDescent="0.2">
      <c r="A6" s="26"/>
      <c r="B6" s="1" t="s">
        <v>5</v>
      </c>
      <c r="C6" s="9">
        <v>26</v>
      </c>
      <c r="D6" s="2">
        <v>12</v>
      </c>
      <c r="E6" s="17">
        <v>3</v>
      </c>
      <c r="F6" s="6">
        <v>3</v>
      </c>
      <c r="G6" s="16">
        <v>2</v>
      </c>
      <c r="H6" s="6">
        <f t="shared" si="0"/>
        <v>8</v>
      </c>
      <c r="I6" s="7">
        <f t="shared" si="1"/>
        <v>27600</v>
      </c>
    </row>
    <row r="7" spans="1:9" x14ac:dyDescent="0.2">
      <c r="A7" s="26"/>
      <c r="B7" s="1" t="s">
        <v>6</v>
      </c>
      <c r="C7" s="9">
        <v>29</v>
      </c>
      <c r="D7" s="2">
        <v>12</v>
      </c>
      <c r="E7" s="6">
        <v>2</v>
      </c>
      <c r="F7" s="18">
        <v>4</v>
      </c>
      <c r="G7" s="17">
        <v>3</v>
      </c>
      <c r="H7" s="6">
        <f t="shared" si="0"/>
        <v>9</v>
      </c>
      <c r="I7" s="7">
        <f t="shared" si="1"/>
        <v>28500</v>
      </c>
    </row>
    <row r="8" spans="1:9" x14ac:dyDescent="0.2">
      <c r="A8" s="26"/>
      <c r="B8" s="1" t="s">
        <v>7</v>
      </c>
      <c r="C8" s="9">
        <v>30</v>
      </c>
      <c r="D8" s="2">
        <v>15</v>
      </c>
      <c r="E8" s="17">
        <v>3</v>
      </c>
      <c r="F8" s="18">
        <v>4</v>
      </c>
      <c r="G8" s="17">
        <v>3</v>
      </c>
      <c r="H8" s="6">
        <f t="shared" si="0"/>
        <v>10</v>
      </c>
      <c r="I8" s="7">
        <f t="shared" si="1"/>
        <v>33000</v>
      </c>
    </row>
    <row r="9" spans="1:9" x14ac:dyDescent="0.2">
      <c r="A9" s="26"/>
      <c r="B9" s="1" t="s">
        <v>10</v>
      </c>
      <c r="C9" s="9">
        <v>27</v>
      </c>
      <c r="D9" s="2">
        <v>7</v>
      </c>
      <c r="E9" s="6">
        <v>2</v>
      </c>
      <c r="F9" s="16">
        <v>2</v>
      </c>
      <c r="G9" s="16">
        <v>2</v>
      </c>
      <c r="H9" s="6">
        <f t="shared" si="0"/>
        <v>6</v>
      </c>
      <c r="I9" s="7">
        <f t="shared" si="1"/>
        <v>19800</v>
      </c>
    </row>
    <row r="10" spans="1:9" x14ac:dyDescent="0.2">
      <c r="A10" s="26"/>
      <c r="B10" s="1" t="s">
        <v>11</v>
      </c>
      <c r="C10" s="9">
        <v>26</v>
      </c>
      <c r="D10" s="2">
        <v>12</v>
      </c>
      <c r="E10" s="18">
        <v>3</v>
      </c>
      <c r="F10" s="19">
        <v>4</v>
      </c>
      <c r="G10" s="17">
        <v>3</v>
      </c>
      <c r="H10" s="6">
        <f t="shared" si="0"/>
        <v>10</v>
      </c>
      <c r="I10" s="7">
        <f t="shared" si="1"/>
        <v>33000</v>
      </c>
    </row>
    <row r="11" spans="1:9" x14ac:dyDescent="0.2">
      <c r="A11" s="26"/>
      <c r="B11" s="1" t="s">
        <v>12</v>
      </c>
      <c r="C11" s="9">
        <v>24</v>
      </c>
      <c r="D11" s="2">
        <v>9</v>
      </c>
      <c r="E11" s="16">
        <v>2</v>
      </c>
      <c r="F11" s="6">
        <v>3</v>
      </c>
      <c r="G11" s="17">
        <v>3</v>
      </c>
      <c r="H11" s="6">
        <f t="shared" si="0"/>
        <v>8</v>
      </c>
      <c r="I11" s="7">
        <f t="shared" si="1"/>
        <v>25200</v>
      </c>
    </row>
    <row r="12" spans="1:9" x14ac:dyDescent="0.2">
      <c r="A12" s="26"/>
      <c r="B12" s="1" t="s">
        <v>8</v>
      </c>
      <c r="C12" s="9">
        <v>28</v>
      </c>
      <c r="D12" s="2">
        <v>12</v>
      </c>
      <c r="E12" s="16">
        <v>2</v>
      </c>
      <c r="F12" s="6">
        <v>3</v>
      </c>
      <c r="G12" s="17">
        <v>3</v>
      </c>
      <c r="H12" s="6">
        <f t="shared" si="0"/>
        <v>8</v>
      </c>
      <c r="I12" s="7">
        <f t="shared" si="1"/>
        <v>25200</v>
      </c>
    </row>
    <row r="13" spans="1:9" x14ac:dyDescent="0.2">
      <c r="A13" s="26"/>
      <c r="B13" s="1" t="s">
        <v>9</v>
      </c>
      <c r="C13" s="9">
        <v>28</v>
      </c>
      <c r="D13" s="2">
        <v>7</v>
      </c>
      <c r="E13" s="16">
        <v>1</v>
      </c>
      <c r="F13" s="6">
        <v>3</v>
      </c>
      <c r="G13" s="16">
        <v>2</v>
      </c>
      <c r="H13" s="6">
        <f t="shared" si="0"/>
        <v>6</v>
      </c>
      <c r="I13" s="7">
        <f t="shared" si="1"/>
        <v>18600</v>
      </c>
    </row>
    <row r="14" spans="1:9" x14ac:dyDescent="0.2">
      <c r="A14" s="26"/>
      <c r="B14" s="1" t="s">
        <v>2</v>
      </c>
      <c r="C14" s="9">
        <v>25</v>
      </c>
      <c r="D14" s="2">
        <v>11</v>
      </c>
      <c r="E14" s="18">
        <v>3</v>
      </c>
      <c r="F14" s="17">
        <v>4</v>
      </c>
      <c r="G14" s="16">
        <v>1</v>
      </c>
      <c r="H14" s="6">
        <f t="shared" si="0"/>
        <v>8</v>
      </c>
      <c r="I14" s="7">
        <f t="shared" si="1"/>
        <v>28800</v>
      </c>
    </row>
    <row r="15" spans="1:9" x14ac:dyDescent="0.2">
      <c r="A15" s="26"/>
      <c r="B15" s="1" t="s">
        <v>3</v>
      </c>
      <c r="C15" s="9">
        <v>27</v>
      </c>
      <c r="D15" s="2">
        <v>7</v>
      </c>
      <c r="E15" s="6">
        <v>2</v>
      </c>
      <c r="F15" s="6">
        <v>3</v>
      </c>
      <c r="G15" s="16">
        <v>1</v>
      </c>
      <c r="H15" s="6">
        <f t="shared" si="0"/>
        <v>6</v>
      </c>
      <c r="I15" s="7">
        <f t="shared" si="1"/>
        <v>21000</v>
      </c>
    </row>
    <row r="16" spans="1:9" x14ac:dyDescent="0.2">
      <c r="A16" s="26"/>
      <c r="B16" s="1" t="s">
        <v>4</v>
      </c>
      <c r="C16" s="9">
        <v>28</v>
      </c>
      <c r="D16" s="2">
        <v>9</v>
      </c>
      <c r="E16" s="17">
        <v>3</v>
      </c>
      <c r="F16" s="16">
        <v>2</v>
      </c>
      <c r="G16" s="16">
        <v>1</v>
      </c>
      <c r="H16" s="6">
        <f t="shared" si="0"/>
        <v>6</v>
      </c>
      <c r="I16" s="7">
        <f t="shared" si="1"/>
        <v>22200</v>
      </c>
    </row>
    <row r="17" spans="1:9" x14ac:dyDescent="0.2">
      <c r="A17" s="26" t="s">
        <v>16</v>
      </c>
      <c r="B17" s="1" t="s">
        <v>40</v>
      </c>
      <c r="C17" s="9">
        <v>29</v>
      </c>
      <c r="D17" s="3">
        <v>11</v>
      </c>
      <c r="E17" s="18">
        <v>3</v>
      </c>
      <c r="F17" s="6">
        <v>3</v>
      </c>
      <c r="G17" s="6">
        <v>2</v>
      </c>
      <c r="H17" s="6">
        <f t="shared" si="0"/>
        <v>8</v>
      </c>
      <c r="I17" s="7">
        <f t="shared" si="1"/>
        <v>27600</v>
      </c>
    </row>
    <row r="18" spans="1:9" x14ac:dyDescent="0.2">
      <c r="A18" s="26"/>
      <c r="B18" s="1" t="s">
        <v>41</v>
      </c>
      <c r="C18" s="9">
        <v>29</v>
      </c>
      <c r="D18" s="3">
        <v>16</v>
      </c>
      <c r="E18" s="18">
        <v>3</v>
      </c>
      <c r="F18" s="17">
        <v>4</v>
      </c>
      <c r="G18" s="17">
        <v>3</v>
      </c>
      <c r="H18" s="6">
        <f t="shared" si="0"/>
        <v>10</v>
      </c>
      <c r="I18" s="7">
        <f t="shared" si="1"/>
        <v>33000</v>
      </c>
    </row>
    <row r="19" spans="1:9" x14ac:dyDescent="0.2">
      <c r="A19" s="26"/>
      <c r="B19" s="1" t="s">
        <v>42</v>
      </c>
      <c r="C19" s="9">
        <v>29</v>
      </c>
      <c r="D19" s="3">
        <v>13</v>
      </c>
      <c r="E19" s="18">
        <v>3</v>
      </c>
      <c r="F19" s="19">
        <v>4</v>
      </c>
      <c r="G19" s="17">
        <v>3</v>
      </c>
      <c r="H19" s="6">
        <f t="shared" si="0"/>
        <v>10</v>
      </c>
      <c r="I19" s="7">
        <f t="shared" si="1"/>
        <v>33000</v>
      </c>
    </row>
    <row r="20" spans="1:9" x14ac:dyDescent="0.2">
      <c r="A20" s="26"/>
      <c r="B20" s="1" t="s">
        <v>17</v>
      </c>
      <c r="C20" s="9">
        <v>30</v>
      </c>
      <c r="D20" s="3">
        <v>11</v>
      </c>
      <c r="E20" s="17">
        <v>3</v>
      </c>
      <c r="F20" s="6">
        <v>3</v>
      </c>
      <c r="G20" s="19">
        <v>3</v>
      </c>
      <c r="H20" s="6">
        <f t="shared" si="0"/>
        <v>9</v>
      </c>
      <c r="I20" s="7">
        <f t="shared" si="1"/>
        <v>29700</v>
      </c>
    </row>
    <row r="21" spans="1:9" x14ac:dyDescent="0.2">
      <c r="A21" s="26"/>
      <c r="B21" s="1" t="s">
        <v>18</v>
      </c>
      <c r="C21" s="9">
        <v>28</v>
      </c>
      <c r="D21" s="3">
        <v>16</v>
      </c>
      <c r="E21" s="18">
        <v>3</v>
      </c>
      <c r="F21" s="17">
        <v>4</v>
      </c>
      <c r="G21" s="17">
        <v>3</v>
      </c>
      <c r="H21" s="6">
        <f t="shared" si="0"/>
        <v>10</v>
      </c>
      <c r="I21" s="7">
        <f t="shared" si="1"/>
        <v>33000</v>
      </c>
    </row>
    <row r="22" spans="1:9" x14ac:dyDescent="0.2">
      <c r="A22" s="26"/>
      <c r="B22" s="1" t="s">
        <v>19</v>
      </c>
      <c r="C22" s="9">
        <v>27</v>
      </c>
      <c r="D22" s="3">
        <v>12</v>
      </c>
      <c r="E22" s="6">
        <v>2</v>
      </c>
      <c r="F22" s="17">
        <v>4</v>
      </c>
      <c r="G22" s="18">
        <v>3</v>
      </c>
      <c r="H22" s="6">
        <f t="shared" si="0"/>
        <v>9</v>
      </c>
      <c r="I22" s="7">
        <f t="shared" si="1"/>
        <v>28500</v>
      </c>
    </row>
    <row r="23" spans="1:9" x14ac:dyDescent="0.2">
      <c r="A23" s="26"/>
      <c r="B23" s="1" t="s">
        <v>53</v>
      </c>
      <c r="C23" s="9">
        <v>25</v>
      </c>
      <c r="D23" s="3">
        <v>13</v>
      </c>
      <c r="E23" s="18">
        <v>3</v>
      </c>
      <c r="F23" s="17">
        <v>4</v>
      </c>
      <c r="G23" s="17">
        <v>3</v>
      </c>
      <c r="H23" s="6">
        <f t="shared" si="0"/>
        <v>10</v>
      </c>
      <c r="I23" s="7">
        <f t="shared" si="1"/>
        <v>33000</v>
      </c>
    </row>
    <row r="24" spans="1:9" x14ac:dyDescent="0.2">
      <c r="A24" s="26"/>
      <c r="B24" s="1" t="s">
        <v>54</v>
      </c>
      <c r="C24" s="9">
        <v>22</v>
      </c>
      <c r="D24" s="3">
        <v>13</v>
      </c>
      <c r="E24" s="18">
        <v>3</v>
      </c>
      <c r="F24" s="17">
        <v>4</v>
      </c>
      <c r="G24" s="17">
        <v>3</v>
      </c>
      <c r="H24" s="6">
        <f t="shared" si="0"/>
        <v>10</v>
      </c>
      <c r="I24" s="7">
        <f t="shared" si="1"/>
        <v>33000</v>
      </c>
    </row>
    <row r="25" spans="1:9" x14ac:dyDescent="0.2">
      <c r="A25" s="26"/>
      <c r="B25" s="1" t="s">
        <v>55</v>
      </c>
      <c r="C25" s="9">
        <v>28</v>
      </c>
      <c r="D25" s="3">
        <v>11</v>
      </c>
      <c r="E25" s="18">
        <v>3</v>
      </c>
      <c r="F25" s="6">
        <v>3</v>
      </c>
      <c r="G25" s="6">
        <v>2</v>
      </c>
      <c r="H25" s="6">
        <f t="shared" si="0"/>
        <v>8</v>
      </c>
      <c r="I25" s="7">
        <f t="shared" si="1"/>
        <v>27600</v>
      </c>
    </row>
    <row r="26" spans="1:9" x14ac:dyDescent="0.2">
      <c r="A26" s="26"/>
      <c r="B26" s="1" t="s">
        <v>57</v>
      </c>
      <c r="C26" s="9">
        <v>28</v>
      </c>
      <c r="D26" s="3">
        <v>15</v>
      </c>
      <c r="E26" s="6">
        <v>2</v>
      </c>
      <c r="F26" s="17">
        <v>4</v>
      </c>
      <c r="G26" s="17">
        <v>3</v>
      </c>
      <c r="H26" s="6">
        <f t="shared" si="0"/>
        <v>9</v>
      </c>
      <c r="I26" s="7">
        <f t="shared" si="1"/>
        <v>28500</v>
      </c>
    </row>
    <row r="27" spans="1:9" x14ac:dyDescent="0.2">
      <c r="A27" s="26"/>
      <c r="B27" s="1" t="s">
        <v>58</v>
      </c>
      <c r="C27" s="9">
        <v>28</v>
      </c>
      <c r="D27" s="3">
        <v>12</v>
      </c>
      <c r="E27" s="17">
        <v>3</v>
      </c>
      <c r="F27" s="6">
        <v>3</v>
      </c>
      <c r="G27" s="16">
        <v>2</v>
      </c>
      <c r="H27" s="6">
        <f t="shared" si="0"/>
        <v>8</v>
      </c>
      <c r="I27" s="7">
        <f t="shared" si="1"/>
        <v>27600</v>
      </c>
    </row>
    <row r="28" spans="1:9" x14ac:dyDescent="0.2">
      <c r="A28" s="26"/>
      <c r="B28" s="1" t="s">
        <v>45</v>
      </c>
      <c r="C28" s="9">
        <v>29</v>
      </c>
      <c r="D28" s="3">
        <v>7</v>
      </c>
      <c r="E28" s="17">
        <v>3</v>
      </c>
      <c r="F28" s="16">
        <v>2</v>
      </c>
      <c r="G28" s="16">
        <v>1</v>
      </c>
      <c r="H28" s="6">
        <f t="shared" si="0"/>
        <v>6</v>
      </c>
      <c r="I28" s="7">
        <f t="shared" si="1"/>
        <v>22200</v>
      </c>
    </row>
    <row r="29" spans="1:9" x14ac:dyDescent="0.2">
      <c r="A29" s="26"/>
      <c r="B29" s="1" t="s">
        <v>46</v>
      </c>
      <c r="C29" s="9">
        <v>26</v>
      </c>
      <c r="D29" s="3">
        <v>8</v>
      </c>
      <c r="E29" s="6">
        <v>2</v>
      </c>
      <c r="F29" s="16">
        <v>2</v>
      </c>
      <c r="G29" s="6">
        <v>2</v>
      </c>
      <c r="H29" s="6">
        <f t="shared" si="0"/>
        <v>6</v>
      </c>
      <c r="I29" s="7">
        <f t="shared" si="1"/>
        <v>19800</v>
      </c>
    </row>
    <row r="30" spans="1:9" x14ac:dyDescent="0.2">
      <c r="A30" s="26"/>
      <c r="B30" s="1" t="s">
        <v>47</v>
      </c>
      <c r="C30" s="9">
        <v>29</v>
      </c>
      <c r="D30" s="3">
        <v>7</v>
      </c>
      <c r="E30" s="6">
        <v>2</v>
      </c>
      <c r="F30" s="6">
        <v>3</v>
      </c>
      <c r="G30" s="16">
        <v>1</v>
      </c>
      <c r="H30" s="6">
        <f t="shared" si="0"/>
        <v>6</v>
      </c>
      <c r="I30" s="7">
        <f t="shared" si="1"/>
        <v>21000</v>
      </c>
    </row>
    <row r="31" spans="1:9" x14ac:dyDescent="0.2">
      <c r="A31" s="26" t="s">
        <v>20</v>
      </c>
      <c r="B31" s="1" t="s">
        <v>43</v>
      </c>
      <c r="C31" s="9">
        <v>32</v>
      </c>
      <c r="D31" s="4">
        <v>11</v>
      </c>
      <c r="E31" s="18">
        <v>3</v>
      </c>
      <c r="F31" s="6">
        <v>3</v>
      </c>
      <c r="G31" s="6">
        <v>2</v>
      </c>
      <c r="H31" s="6">
        <f t="shared" si="0"/>
        <v>8</v>
      </c>
      <c r="I31" s="7">
        <f t="shared" si="1"/>
        <v>27600</v>
      </c>
    </row>
    <row r="32" spans="1:9" x14ac:dyDescent="0.2">
      <c r="A32" s="26"/>
      <c r="B32" s="1" t="s">
        <v>29</v>
      </c>
      <c r="C32" s="9">
        <v>32</v>
      </c>
      <c r="D32" s="4">
        <v>13</v>
      </c>
      <c r="E32" s="17">
        <v>3</v>
      </c>
      <c r="F32" s="19">
        <v>4</v>
      </c>
      <c r="G32" s="17">
        <v>3</v>
      </c>
      <c r="H32" s="6">
        <f t="shared" si="0"/>
        <v>10</v>
      </c>
      <c r="I32" s="7">
        <f t="shared" si="1"/>
        <v>33000</v>
      </c>
    </row>
    <row r="33" spans="1:9" x14ac:dyDescent="0.2">
      <c r="A33" s="26"/>
      <c r="B33" s="1" t="s">
        <v>30</v>
      </c>
      <c r="C33" s="9">
        <v>32</v>
      </c>
      <c r="D33" s="4">
        <v>17</v>
      </c>
      <c r="E33" s="17">
        <v>3</v>
      </c>
      <c r="F33" s="17">
        <v>4</v>
      </c>
      <c r="G33" s="17">
        <v>3</v>
      </c>
      <c r="H33" s="6">
        <f t="shared" si="0"/>
        <v>10</v>
      </c>
      <c r="I33" s="7">
        <f t="shared" si="1"/>
        <v>33000</v>
      </c>
    </row>
    <row r="34" spans="1:9" x14ac:dyDescent="0.2">
      <c r="A34" s="26"/>
      <c r="B34" s="1" t="s">
        <v>23</v>
      </c>
      <c r="C34" s="9">
        <v>28</v>
      </c>
      <c r="D34" s="4">
        <v>7</v>
      </c>
      <c r="E34" s="6">
        <v>2</v>
      </c>
      <c r="F34" s="16">
        <v>1</v>
      </c>
      <c r="G34" s="17">
        <v>3</v>
      </c>
      <c r="H34" s="6">
        <f t="shared" si="0"/>
        <v>6</v>
      </c>
      <c r="I34" s="7">
        <f t="shared" si="1"/>
        <v>18600</v>
      </c>
    </row>
    <row r="35" spans="1:9" x14ac:dyDescent="0.2">
      <c r="A35" s="26"/>
      <c r="B35" s="1" t="s">
        <v>24</v>
      </c>
      <c r="C35" s="9">
        <v>28</v>
      </c>
      <c r="D35" s="4">
        <v>14</v>
      </c>
      <c r="E35" s="17">
        <v>3</v>
      </c>
      <c r="F35" s="19">
        <v>4</v>
      </c>
      <c r="G35" s="17">
        <v>3</v>
      </c>
      <c r="H35" s="6">
        <f t="shared" si="0"/>
        <v>10</v>
      </c>
      <c r="I35" s="7">
        <f t="shared" si="1"/>
        <v>33000</v>
      </c>
    </row>
    <row r="36" spans="1:9" x14ac:dyDescent="0.2">
      <c r="A36" s="26"/>
      <c r="B36" s="1" t="s">
        <v>25</v>
      </c>
      <c r="C36" s="9">
        <v>28</v>
      </c>
      <c r="D36" s="4">
        <v>12</v>
      </c>
      <c r="E36" s="6">
        <v>2</v>
      </c>
      <c r="F36" s="17">
        <v>4</v>
      </c>
      <c r="G36" s="18">
        <v>3</v>
      </c>
      <c r="H36" s="6">
        <f t="shared" si="0"/>
        <v>9</v>
      </c>
      <c r="I36" s="7">
        <f t="shared" si="1"/>
        <v>28500</v>
      </c>
    </row>
    <row r="37" spans="1:9" x14ac:dyDescent="0.2">
      <c r="A37" s="26"/>
      <c r="B37" s="1" t="s">
        <v>56</v>
      </c>
      <c r="C37" s="9">
        <v>23</v>
      </c>
      <c r="D37" s="4">
        <v>11</v>
      </c>
      <c r="E37" s="17">
        <v>3</v>
      </c>
      <c r="F37" s="6">
        <v>3</v>
      </c>
      <c r="G37" s="6">
        <v>2</v>
      </c>
      <c r="H37" s="6">
        <f t="shared" si="0"/>
        <v>8</v>
      </c>
      <c r="I37" s="7">
        <f t="shared" si="1"/>
        <v>27600</v>
      </c>
    </row>
    <row r="38" spans="1:9" x14ac:dyDescent="0.2">
      <c r="A38" s="26"/>
      <c r="B38" s="1" t="s">
        <v>27</v>
      </c>
      <c r="C38" s="9">
        <v>28</v>
      </c>
      <c r="D38" s="4">
        <v>15</v>
      </c>
      <c r="E38" s="17">
        <v>3</v>
      </c>
      <c r="F38" s="19">
        <v>4</v>
      </c>
      <c r="G38" s="17">
        <v>3</v>
      </c>
      <c r="H38" s="6">
        <f t="shared" si="0"/>
        <v>10</v>
      </c>
      <c r="I38" s="7">
        <f t="shared" si="1"/>
        <v>33000</v>
      </c>
    </row>
    <row r="39" spans="1:9" x14ac:dyDescent="0.2">
      <c r="A39" s="26"/>
      <c r="B39" s="1" t="s">
        <v>28</v>
      </c>
      <c r="C39" s="9">
        <v>25</v>
      </c>
      <c r="D39" s="4">
        <v>16</v>
      </c>
      <c r="E39" s="18">
        <v>3</v>
      </c>
      <c r="F39" s="17">
        <v>4</v>
      </c>
      <c r="G39" s="17">
        <v>3</v>
      </c>
      <c r="H39" s="6">
        <f t="shared" si="0"/>
        <v>10</v>
      </c>
      <c r="I39" s="7">
        <f t="shared" si="1"/>
        <v>33000</v>
      </c>
    </row>
    <row r="40" spans="1:9" x14ac:dyDescent="0.2">
      <c r="A40" s="26"/>
      <c r="B40" s="1" t="s">
        <v>59</v>
      </c>
      <c r="C40" s="9">
        <v>30</v>
      </c>
      <c r="D40" s="4">
        <v>3</v>
      </c>
      <c r="E40" s="16">
        <v>1</v>
      </c>
      <c r="F40" s="16">
        <v>1</v>
      </c>
      <c r="G40" s="16">
        <v>1</v>
      </c>
      <c r="H40" s="6">
        <f t="shared" si="0"/>
        <v>3</v>
      </c>
      <c r="I40" s="7">
        <f t="shared" si="1"/>
        <v>9900</v>
      </c>
    </row>
    <row r="41" spans="1:9" x14ac:dyDescent="0.2">
      <c r="A41" s="26"/>
      <c r="B41" s="1" t="s">
        <v>26</v>
      </c>
      <c r="C41" s="9">
        <v>29</v>
      </c>
      <c r="D41" s="4">
        <v>11</v>
      </c>
      <c r="E41" s="6">
        <v>2</v>
      </c>
      <c r="F41" s="6">
        <v>3</v>
      </c>
      <c r="G41" s="17">
        <v>3</v>
      </c>
      <c r="H41" s="6">
        <f t="shared" si="0"/>
        <v>8</v>
      </c>
      <c r="I41" s="7">
        <f t="shared" si="1"/>
        <v>25200</v>
      </c>
    </row>
    <row r="42" spans="1:9" x14ac:dyDescent="0.2">
      <c r="A42" s="26"/>
      <c r="B42" s="1" t="s">
        <v>48</v>
      </c>
      <c r="C42" s="9">
        <v>25</v>
      </c>
      <c r="D42" s="4">
        <v>8</v>
      </c>
      <c r="E42" s="16">
        <v>2</v>
      </c>
      <c r="F42" s="16">
        <v>2</v>
      </c>
      <c r="G42" s="17">
        <v>3</v>
      </c>
      <c r="H42" s="6">
        <f t="shared" si="0"/>
        <v>7</v>
      </c>
      <c r="I42" s="7">
        <f t="shared" si="1"/>
        <v>21900</v>
      </c>
    </row>
    <row r="43" spans="1:9" x14ac:dyDescent="0.2">
      <c r="A43" s="26"/>
      <c r="B43" s="1" t="s">
        <v>21</v>
      </c>
      <c r="C43" s="9">
        <v>28</v>
      </c>
      <c r="D43" s="4">
        <v>11</v>
      </c>
      <c r="E43" s="17">
        <v>3</v>
      </c>
      <c r="F43" s="6">
        <v>3</v>
      </c>
      <c r="G43" s="19">
        <v>3</v>
      </c>
      <c r="H43" s="6">
        <f t="shared" si="0"/>
        <v>9</v>
      </c>
      <c r="I43" s="7">
        <f t="shared" si="1"/>
        <v>29700</v>
      </c>
    </row>
    <row r="44" spans="1:9" x14ac:dyDescent="0.2">
      <c r="A44" s="26"/>
      <c r="B44" s="1" t="s">
        <v>22</v>
      </c>
      <c r="C44" s="9">
        <v>24</v>
      </c>
      <c r="D44" s="4">
        <v>9</v>
      </c>
      <c r="E44" s="6">
        <v>2</v>
      </c>
      <c r="F44" s="6">
        <v>3</v>
      </c>
      <c r="G44" s="6">
        <v>2</v>
      </c>
      <c r="H44" s="6">
        <f t="shared" si="0"/>
        <v>7</v>
      </c>
      <c r="I44" s="7">
        <f t="shared" si="1"/>
        <v>23100</v>
      </c>
    </row>
    <row r="45" spans="1:9" x14ac:dyDescent="0.2">
      <c r="A45" s="26" t="s">
        <v>31</v>
      </c>
      <c r="B45" s="1" t="s">
        <v>44</v>
      </c>
      <c r="C45" s="9">
        <v>30</v>
      </c>
      <c r="D45" s="5">
        <v>11</v>
      </c>
      <c r="E45" s="16">
        <v>2</v>
      </c>
      <c r="F45" s="17">
        <v>4</v>
      </c>
      <c r="G45" s="16">
        <v>2</v>
      </c>
      <c r="H45" s="6">
        <f t="shared" si="0"/>
        <v>8</v>
      </c>
      <c r="I45" s="7">
        <f t="shared" si="1"/>
        <v>26400</v>
      </c>
    </row>
    <row r="46" spans="1:9" x14ac:dyDescent="0.2">
      <c r="A46" s="26"/>
      <c r="B46" s="1" t="s">
        <v>38</v>
      </c>
      <c r="C46" s="9">
        <v>30</v>
      </c>
      <c r="D46" s="5">
        <v>11</v>
      </c>
      <c r="E46" s="6">
        <v>2</v>
      </c>
      <c r="F46" s="6">
        <v>3</v>
      </c>
      <c r="G46" s="17">
        <v>3</v>
      </c>
      <c r="H46" s="6">
        <f t="shared" si="0"/>
        <v>8</v>
      </c>
      <c r="I46" s="7">
        <f t="shared" si="1"/>
        <v>25200</v>
      </c>
    </row>
    <row r="47" spans="1:9" x14ac:dyDescent="0.2">
      <c r="A47" s="26"/>
      <c r="B47" s="1" t="s">
        <v>39</v>
      </c>
      <c r="C47" s="9">
        <v>29</v>
      </c>
      <c r="D47" s="5">
        <v>10</v>
      </c>
      <c r="E47" s="6">
        <v>2</v>
      </c>
      <c r="F47" s="6">
        <v>3</v>
      </c>
      <c r="G47" s="16">
        <v>2</v>
      </c>
      <c r="H47" s="6">
        <f t="shared" si="0"/>
        <v>7</v>
      </c>
      <c r="I47" s="7">
        <f t="shared" si="1"/>
        <v>23100</v>
      </c>
    </row>
    <row r="48" spans="1:9" x14ac:dyDescent="0.2">
      <c r="A48" s="26"/>
      <c r="B48" s="1" t="s">
        <v>34</v>
      </c>
      <c r="C48" s="9">
        <v>27</v>
      </c>
      <c r="D48" s="5">
        <v>16</v>
      </c>
      <c r="E48" s="6">
        <v>2</v>
      </c>
      <c r="F48" s="17">
        <v>4</v>
      </c>
      <c r="G48" s="17">
        <v>3</v>
      </c>
      <c r="H48" s="6">
        <f t="shared" si="0"/>
        <v>9</v>
      </c>
      <c r="I48" s="7">
        <f t="shared" si="1"/>
        <v>28500</v>
      </c>
    </row>
    <row r="49" spans="1:9" x14ac:dyDescent="0.2">
      <c r="A49" s="26"/>
      <c r="B49" s="1" t="s">
        <v>35</v>
      </c>
      <c r="C49" s="9">
        <v>30</v>
      </c>
      <c r="D49" s="5">
        <v>17</v>
      </c>
      <c r="E49" s="17">
        <v>3</v>
      </c>
      <c r="F49" s="17">
        <v>4</v>
      </c>
      <c r="G49" s="17">
        <v>3</v>
      </c>
      <c r="H49" s="6">
        <f t="shared" si="0"/>
        <v>10</v>
      </c>
      <c r="I49" s="7">
        <f t="shared" si="1"/>
        <v>33000</v>
      </c>
    </row>
    <row r="50" spans="1:9" x14ac:dyDescent="0.2">
      <c r="A50" s="26"/>
      <c r="B50" s="1" t="s">
        <v>36</v>
      </c>
      <c r="C50" s="9">
        <v>30</v>
      </c>
      <c r="D50" s="5">
        <v>18</v>
      </c>
      <c r="E50" s="18">
        <v>3</v>
      </c>
      <c r="F50" s="17">
        <v>4</v>
      </c>
      <c r="G50" s="17">
        <v>3</v>
      </c>
      <c r="H50" s="6">
        <f t="shared" si="0"/>
        <v>10</v>
      </c>
      <c r="I50" s="7">
        <f t="shared" si="1"/>
        <v>33000</v>
      </c>
    </row>
    <row r="51" spans="1:9" x14ac:dyDescent="0.2">
      <c r="A51" s="26"/>
      <c r="B51" s="1" t="s">
        <v>50</v>
      </c>
      <c r="C51" s="9">
        <v>28</v>
      </c>
      <c r="D51" s="5">
        <v>12</v>
      </c>
      <c r="E51" s="17">
        <v>3</v>
      </c>
      <c r="F51" s="6">
        <v>3</v>
      </c>
      <c r="G51" s="17">
        <v>3</v>
      </c>
      <c r="H51" s="6">
        <f t="shared" si="0"/>
        <v>9</v>
      </c>
      <c r="I51" s="7">
        <f t="shared" si="1"/>
        <v>29700</v>
      </c>
    </row>
    <row r="52" spans="1:9" x14ac:dyDescent="0.2">
      <c r="A52" s="26"/>
      <c r="B52" s="1" t="s">
        <v>51</v>
      </c>
      <c r="C52" s="9">
        <v>29</v>
      </c>
      <c r="D52" s="5">
        <v>12</v>
      </c>
      <c r="E52" s="18">
        <v>3</v>
      </c>
      <c r="F52" s="6">
        <v>3</v>
      </c>
      <c r="G52" s="17">
        <v>3</v>
      </c>
      <c r="H52" s="6">
        <f t="shared" si="0"/>
        <v>9</v>
      </c>
      <c r="I52" s="7">
        <f t="shared" si="1"/>
        <v>29700</v>
      </c>
    </row>
    <row r="53" spans="1:9" x14ac:dyDescent="0.2">
      <c r="A53" s="26"/>
      <c r="B53" s="1" t="s">
        <v>52</v>
      </c>
      <c r="C53" s="9">
        <v>29</v>
      </c>
      <c r="D53" s="5">
        <v>11</v>
      </c>
      <c r="E53" s="6">
        <v>2</v>
      </c>
      <c r="F53" s="6">
        <v>3</v>
      </c>
      <c r="G53" s="17">
        <v>3</v>
      </c>
      <c r="H53" s="6">
        <f t="shared" si="0"/>
        <v>8</v>
      </c>
      <c r="I53" s="7">
        <f t="shared" si="1"/>
        <v>25200</v>
      </c>
    </row>
    <row r="54" spans="1:9" x14ac:dyDescent="0.2">
      <c r="A54" s="26"/>
      <c r="B54" s="1" t="s">
        <v>60</v>
      </c>
      <c r="C54" s="9">
        <v>29</v>
      </c>
      <c r="D54" s="5">
        <v>9</v>
      </c>
      <c r="E54" s="16">
        <v>2</v>
      </c>
      <c r="F54" s="16">
        <v>2</v>
      </c>
      <c r="G54" s="17">
        <v>3</v>
      </c>
      <c r="H54" s="6">
        <f t="shared" si="0"/>
        <v>7</v>
      </c>
      <c r="I54" s="7">
        <f t="shared" si="1"/>
        <v>21900</v>
      </c>
    </row>
    <row r="55" spans="1:9" x14ac:dyDescent="0.2">
      <c r="A55" s="26"/>
      <c r="B55" s="1" t="s">
        <v>37</v>
      </c>
      <c r="C55" s="9">
        <v>28</v>
      </c>
      <c r="D55" s="5">
        <v>10</v>
      </c>
      <c r="E55" s="16">
        <v>1</v>
      </c>
      <c r="F55" s="6">
        <v>3</v>
      </c>
      <c r="G55" s="17">
        <v>3</v>
      </c>
      <c r="H55" s="6">
        <f t="shared" si="0"/>
        <v>7</v>
      </c>
      <c r="I55" s="7">
        <f t="shared" si="1"/>
        <v>20700</v>
      </c>
    </row>
    <row r="56" spans="1:9" x14ac:dyDescent="0.2">
      <c r="A56" s="26"/>
      <c r="B56" s="1" t="s">
        <v>49</v>
      </c>
      <c r="C56" s="9">
        <v>28</v>
      </c>
      <c r="D56" s="5">
        <v>7</v>
      </c>
      <c r="E56" s="6">
        <v>2</v>
      </c>
      <c r="F56" s="6">
        <v>3</v>
      </c>
      <c r="G56" s="16">
        <v>1</v>
      </c>
      <c r="H56" s="6">
        <f t="shared" si="0"/>
        <v>6</v>
      </c>
      <c r="I56" s="7">
        <f t="shared" si="1"/>
        <v>21000</v>
      </c>
    </row>
    <row r="57" spans="1:9" x14ac:dyDescent="0.2">
      <c r="A57" s="26"/>
      <c r="B57" s="1" t="s">
        <v>32</v>
      </c>
      <c r="C57" s="9">
        <v>30</v>
      </c>
      <c r="D57" s="5">
        <v>9</v>
      </c>
      <c r="E57" s="6">
        <v>2</v>
      </c>
      <c r="F57" s="6">
        <v>3</v>
      </c>
      <c r="G57" s="16">
        <v>2</v>
      </c>
      <c r="H57" s="6">
        <f t="shared" si="0"/>
        <v>7</v>
      </c>
      <c r="I57" s="7">
        <f t="shared" si="1"/>
        <v>23100</v>
      </c>
    </row>
    <row r="58" spans="1:9" x14ac:dyDescent="0.2">
      <c r="A58" s="26"/>
      <c r="B58" s="1" t="s">
        <v>33</v>
      </c>
      <c r="C58" s="9">
        <v>29</v>
      </c>
      <c r="D58" s="5">
        <v>14</v>
      </c>
      <c r="E58" s="18">
        <v>3</v>
      </c>
      <c r="F58" s="17">
        <v>4</v>
      </c>
      <c r="G58" s="17">
        <v>3</v>
      </c>
      <c r="H58" s="6">
        <f t="shared" si="0"/>
        <v>10</v>
      </c>
      <c r="I58" s="7">
        <f t="shared" si="1"/>
        <v>33000</v>
      </c>
    </row>
    <row r="59" spans="1:9" x14ac:dyDescent="0.2">
      <c r="A59" s="8"/>
      <c r="B59" s="8"/>
      <c r="C59" s="8"/>
      <c r="D59" s="8"/>
      <c r="E59" s="15">
        <f t="shared" ref="E59:I59" si="2">SUM(E3:E58)</f>
        <v>138</v>
      </c>
      <c r="F59" s="15">
        <f t="shared" si="2"/>
        <v>180</v>
      </c>
      <c r="G59" s="15">
        <f t="shared" si="2"/>
        <v>138</v>
      </c>
      <c r="H59" s="15">
        <f t="shared" si="2"/>
        <v>456</v>
      </c>
      <c r="I59" s="15">
        <f t="shared" si="2"/>
        <v>1504800</v>
      </c>
    </row>
    <row r="60" spans="1:9" ht="50" customHeight="1" x14ac:dyDescent="0.2">
      <c r="A60" s="23" t="s">
        <v>67</v>
      </c>
      <c r="B60" s="24"/>
      <c r="C60" s="24"/>
      <c r="D60" s="24"/>
      <c r="E60" s="24"/>
      <c r="F60" s="24"/>
      <c r="G60" s="24"/>
      <c r="H60" s="24"/>
      <c r="I60" s="25"/>
    </row>
    <row r="61" spans="1:9" x14ac:dyDescent="0.2">
      <c r="A61" s="20"/>
    </row>
  </sheetData>
  <mergeCells count="6">
    <mergeCell ref="A1:I1"/>
    <mergeCell ref="A60:I60"/>
    <mergeCell ref="A3:A16"/>
    <mergeCell ref="A17:A30"/>
    <mergeCell ref="A31:A44"/>
    <mergeCell ref="A45:A5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2019-10-03T10:46:50Z</dcterms:created>
  <dcterms:modified xsi:type="dcterms:W3CDTF">2019-10-05T10:35:44Z</dcterms:modified>
</cp:coreProperties>
</file>