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1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0" i="1" l="1"/>
  <c r="H36" i="1" l="1"/>
  <c r="H28" i="1"/>
  <c r="H30" i="1"/>
  <c r="H25" i="1"/>
  <c r="H40" i="1"/>
  <c r="H42" i="1"/>
  <c r="H55" i="1"/>
  <c r="H26" i="1"/>
  <c r="H57" i="1"/>
  <c r="H41" i="1"/>
  <c r="H17" i="1"/>
  <c r="H32" i="1"/>
  <c r="H53" i="1"/>
  <c r="H48" i="1"/>
  <c r="H19" i="1"/>
  <c r="H33" i="1"/>
  <c r="H24" i="1"/>
  <c r="H39" i="1"/>
  <c r="H35" i="1"/>
  <c r="H56" i="1"/>
  <c r="H15" i="1"/>
  <c r="H7" i="1"/>
  <c r="H5" i="1"/>
  <c r="H8" i="1"/>
  <c r="H13" i="1"/>
  <c r="H16" i="1"/>
  <c r="H50" i="1"/>
  <c r="H22" i="1"/>
  <c r="H6" i="1"/>
  <c r="H44" i="1"/>
  <c r="H46" i="1"/>
  <c r="H51" i="1"/>
  <c r="H23" i="1"/>
  <c r="H45" i="1"/>
  <c r="H52" i="1"/>
  <c r="H20" i="1"/>
  <c r="H18" i="1"/>
  <c r="H14" i="1"/>
  <c r="H11" i="1"/>
  <c r="H10" i="1"/>
  <c r="H9" i="1"/>
  <c r="H38" i="1"/>
  <c r="H49" i="1"/>
  <c r="H47" i="1"/>
  <c r="H58" i="1"/>
  <c r="H21" i="1"/>
  <c r="H34" i="1"/>
  <c r="H54" i="1"/>
  <c r="H12" i="1"/>
  <c r="H37" i="1"/>
  <c r="H27" i="1"/>
  <c r="H43" i="1"/>
  <c r="H29" i="1"/>
  <c r="H31" i="1"/>
</calcChain>
</file>

<file path=xl/sharedStrings.xml><?xml version="1.0" encoding="utf-8"?>
<sst xmlns="http://schemas.openxmlformats.org/spreadsheetml/2006/main" count="292" uniqueCount="187">
  <si>
    <t>姓名</t>
  </si>
  <si>
    <t>学号</t>
  </si>
  <si>
    <t>2018级药学1班</t>
  </si>
  <si>
    <t>段莉</t>
  </si>
  <si>
    <t>201810516104</t>
  </si>
  <si>
    <t>组织部（分团校）</t>
  </si>
  <si>
    <t>彭悠</t>
  </si>
  <si>
    <t>201810518111</t>
  </si>
  <si>
    <t>2018级药学2班</t>
  </si>
  <si>
    <t>余思琦</t>
  </si>
  <si>
    <t>201810516217</t>
  </si>
  <si>
    <t>体育部</t>
  </si>
  <si>
    <t>查忠宇</t>
  </si>
  <si>
    <t>201810513322</t>
  </si>
  <si>
    <t>2018级药学3班</t>
  </si>
  <si>
    <t>李邻治</t>
  </si>
  <si>
    <t>201810516323</t>
  </si>
  <si>
    <t>宣传中心</t>
  </si>
  <si>
    <t>杨森</t>
  </si>
  <si>
    <t>201710518125</t>
  </si>
  <si>
    <t>2018级食安1班</t>
  </si>
  <si>
    <t>郑敏</t>
  </si>
  <si>
    <t>201810518118</t>
  </si>
  <si>
    <t>办公室</t>
  </si>
  <si>
    <t>廖佳莹</t>
  </si>
  <si>
    <t>201710513314</t>
  </si>
  <si>
    <t>2018级食安2班</t>
  </si>
  <si>
    <t>张敏</t>
  </si>
  <si>
    <t>201810518217</t>
  </si>
  <si>
    <t>文艺部</t>
  </si>
  <si>
    <t>刑佳会</t>
  </si>
  <si>
    <t>201810512311</t>
  </si>
  <si>
    <t>2018级生工1班</t>
  </si>
  <si>
    <t>盘秀权</t>
  </si>
  <si>
    <t>201810511125</t>
  </si>
  <si>
    <t>科研创新创意服务中心</t>
  </si>
  <si>
    <t>陈甜甜</t>
  </si>
  <si>
    <t>201810513102</t>
  </si>
  <si>
    <t>2018级生工2班</t>
  </si>
  <si>
    <t>王帅</t>
  </si>
  <si>
    <t>201810511225</t>
  </si>
  <si>
    <t>就业创业服务中心</t>
  </si>
  <si>
    <t>杨婷婷</t>
  </si>
  <si>
    <t>201810518214</t>
  </si>
  <si>
    <t>2018级生工3班</t>
  </si>
  <si>
    <t>万殊妤</t>
  </si>
  <si>
    <t>201810511304</t>
  </si>
  <si>
    <t>心理生活服务中心</t>
  </si>
  <si>
    <t>车雨菲</t>
  </si>
  <si>
    <t>201810513302</t>
  </si>
  <si>
    <t>2018级制药1班</t>
  </si>
  <si>
    <t>海大可</t>
  </si>
  <si>
    <t>201810512115</t>
  </si>
  <si>
    <t>志工部</t>
  </si>
  <si>
    <t>陶森柱</t>
  </si>
  <si>
    <t>201610513320</t>
  </si>
  <si>
    <t>2018级制药2班</t>
  </si>
  <si>
    <t>毛美婷</t>
  </si>
  <si>
    <t>201810512205</t>
  </si>
  <si>
    <t>2018级制药3班</t>
  </si>
  <si>
    <t>蒋金玉</t>
  </si>
  <si>
    <t>201810512305</t>
  </si>
  <si>
    <t>2018级食工1班</t>
  </si>
  <si>
    <t>周雨杭</t>
  </si>
  <si>
    <t>201810513121</t>
  </si>
  <si>
    <t>2018级食工2班</t>
  </si>
  <si>
    <t>余雯雯</t>
  </si>
  <si>
    <t>201810513217</t>
  </si>
  <si>
    <t>2018级食工3班</t>
  </si>
  <si>
    <t>张越乐</t>
  </si>
  <si>
    <t>201810513320</t>
  </si>
  <si>
    <t>2017级药学1班</t>
  </si>
  <si>
    <t>余博琳</t>
  </si>
  <si>
    <t>201710416124</t>
  </si>
  <si>
    <t>2017级药学2班</t>
  </si>
  <si>
    <t>赵誉</t>
  </si>
  <si>
    <t>201710516228</t>
  </si>
  <si>
    <t>2017级药学3班</t>
  </si>
  <si>
    <t>罗艳妮</t>
  </si>
  <si>
    <t>201710516314</t>
  </si>
  <si>
    <t>2017食安1班</t>
  </si>
  <si>
    <t>王代谊</t>
  </si>
  <si>
    <t>201710518121</t>
  </si>
  <si>
    <t>2017食安2班</t>
  </si>
  <si>
    <t>陈豪栋</t>
  </si>
  <si>
    <t>201710518203</t>
  </si>
  <si>
    <t>2017级生工1班</t>
  </si>
  <si>
    <t>王丽平</t>
  </si>
  <si>
    <t>201710511121</t>
  </si>
  <si>
    <t>2017级生工2班</t>
  </si>
  <si>
    <t>关灿源</t>
  </si>
  <si>
    <t>201710511205</t>
  </si>
  <si>
    <t>2017级生工3班</t>
  </si>
  <si>
    <t>唐婕</t>
  </si>
  <si>
    <t>201710511318</t>
  </si>
  <si>
    <t>2017级制药1班</t>
  </si>
  <si>
    <t>陈叶</t>
  </si>
  <si>
    <t>201710512103</t>
  </si>
  <si>
    <t>2017级制药2班</t>
  </si>
  <si>
    <t>舒婷</t>
  </si>
  <si>
    <t>201710512219</t>
  </si>
  <si>
    <t>2017级制药3班</t>
  </si>
  <si>
    <t>陈永林</t>
  </si>
  <si>
    <t>201710512304</t>
  </si>
  <si>
    <t>2017级食工1班</t>
  </si>
  <si>
    <t>杨惠</t>
  </si>
  <si>
    <t>201710513124</t>
  </si>
  <si>
    <t>2017级食工2班</t>
  </si>
  <si>
    <t>肖晓</t>
  </si>
  <si>
    <t>201710513222</t>
  </si>
  <si>
    <t>2017级食工3班</t>
  </si>
  <si>
    <t>叶子熠</t>
  </si>
  <si>
    <t>201710513327</t>
  </si>
  <si>
    <t>2016级生工1班</t>
  </si>
  <si>
    <t>高卓旭</t>
  </si>
  <si>
    <t>201610511102</t>
  </si>
  <si>
    <t>肖新芋</t>
  </si>
  <si>
    <t>201610511123</t>
  </si>
  <si>
    <t>2016级生工3班</t>
  </si>
  <si>
    <t>马前瑞</t>
  </si>
  <si>
    <t>201610511318</t>
  </si>
  <si>
    <t>2016级食工1班</t>
  </si>
  <si>
    <t>钱琴</t>
  </si>
  <si>
    <t>201610513113</t>
  </si>
  <si>
    <t>2016级食工2班</t>
  </si>
  <si>
    <t>何文倩</t>
  </si>
  <si>
    <t>201610513207</t>
  </si>
  <si>
    <t>2016级制药1班</t>
  </si>
  <si>
    <t>罗洁</t>
  </si>
  <si>
    <t>201610512114</t>
  </si>
  <si>
    <t>2016级制药2班</t>
  </si>
  <si>
    <t>侯腊梅</t>
  </si>
  <si>
    <t>201610512207</t>
  </si>
  <si>
    <t>2016级制药3班</t>
  </si>
  <si>
    <t>毛自强</t>
  </si>
  <si>
    <t>201610512319</t>
  </si>
  <si>
    <t>2016级药学1班</t>
  </si>
  <si>
    <t>陈桂华</t>
  </si>
  <si>
    <t>201610516101</t>
  </si>
  <si>
    <t>2016级药学2班</t>
  </si>
  <si>
    <t>黎政</t>
  </si>
  <si>
    <t>201610516211</t>
  </si>
  <si>
    <t>2016级药学3班</t>
  </si>
  <si>
    <t>蔡春梅</t>
  </si>
  <si>
    <t>201610516301</t>
  </si>
  <si>
    <t>2016级食安1班</t>
  </si>
  <si>
    <t>杨凤娇</t>
  </si>
  <si>
    <t>201610518122</t>
  </si>
  <si>
    <t>2016级食安2班</t>
  </si>
  <si>
    <t>陈琪</t>
  </si>
  <si>
    <t>201610518203</t>
  </si>
  <si>
    <t>2017食品加工与安全</t>
  </si>
  <si>
    <t>王秋果</t>
  </si>
  <si>
    <t>1172020536021</t>
  </si>
  <si>
    <t>2017作物</t>
  </si>
  <si>
    <t>田计均</t>
  </si>
  <si>
    <t>1172020531002</t>
  </si>
  <si>
    <t>2018级食品加工与安全</t>
  </si>
  <si>
    <t>魏玉娇</t>
  </si>
  <si>
    <t>1182020539011</t>
  </si>
  <si>
    <t>2018级农艺与种业</t>
  </si>
  <si>
    <t>吴志伟</t>
  </si>
  <si>
    <t>1182020537005</t>
  </si>
  <si>
    <t>所在党支部</t>
    <phoneticPr fontId="1" type="noConversion"/>
  </si>
  <si>
    <t>行政班/分团委学生会部门</t>
    <phoneticPr fontId="1" type="noConversion"/>
  </si>
  <si>
    <t>本科学生二支部</t>
    <phoneticPr fontId="1" type="noConversion"/>
  </si>
  <si>
    <t>研究生党支部</t>
    <phoneticPr fontId="1" type="noConversion"/>
  </si>
  <si>
    <t>本科学生一支部</t>
    <phoneticPr fontId="1" type="noConversion"/>
  </si>
  <si>
    <t>54期入党积极分子结业考试成绩</t>
    <phoneticPr fontId="1" type="noConversion"/>
  </si>
  <si>
    <t>卷面成绩</t>
    <phoneticPr fontId="1" type="noConversion"/>
  </si>
  <si>
    <t>总评</t>
    <phoneticPr fontId="1" type="noConversion"/>
  </si>
  <si>
    <t>总成绩</t>
    <phoneticPr fontId="1" type="noConversion"/>
  </si>
  <si>
    <t>吴粤</t>
    <phoneticPr fontId="1" type="noConversion"/>
  </si>
  <si>
    <t>201810112107</t>
    <phoneticPr fontId="1" type="noConversion"/>
  </si>
  <si>
    <t>缺考</t>
    <phoneticPr fontId="1" type="noConversion"/>
  </si>
  <si>
    <t>缺勤</t>
    <phoneticPr fontId="1" type="noConversion"/>
  </si>
  <si>
    <t>优秀</t>
    <phoneticPr fontId="1" type="noConversion"/>
  </si>
  <si>
    <t>良好</t>
    <phoneticPr fontId="1" type="noConversion"/>
  </si>
  <si>
    <t>中等</t>
    <phoneticPr fontId="1" type="noConversion"/>
  </si>
  <si>
    <t>合格</t>
    <phoneticPr fontId="1" type="noConversion"/>
  </si>
  <si>
    <t>不合格</t>
    <phoneticPr fontId="1" type="noConversion"/>
  </si>
  <si>
    <t>平时表现</t>
    <phoneticPr fontId="1" type="noConversion"/>
  </si>
  <si>
    <t>备注：本次积极分子培训班采用考试和平时表现结合，其中考试占成绩的50%，党课情况（请假扣5分，缺勤扣10分，缺勤两次不参加本次考核不予以结业）和平时表现占成绩的25%，党课心得和作业占成绩的25%。</t>
    <phoneticPr fontId="1" type="noConversion"/>
  </si>
  <si>
    <t>党课情况</t>
    <phoneticPr fontId="1" type="noConversion"/>
  </si>
  <si>
    <t>基础实验教工党支部</t>
    <phoneticPr fontId="1" type="noConversion"/>
  </si>
  <si>
    <t>肖龙泉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</si>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</sst>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46" workbookViewId="0">
      <selection activeCell="G66" sqref="G66"/>
    </sheetView>
  </sheetViews>
  <sheetFormatPr defaultColWidth="9.625" defaultRowHeight="13.5" x14ac:dyDescent="0.15"/>
  <cols>
    <col min="1" max="1" width="17.125" customWidth="1"/>
    <col min="2" max="2" width="23.25" customWidth="1"/>
    <col min="3" max="3" width="10.25" customWidth="1"/>
    <col min="4" max="4" width="14.75" customWidth="1"/>
    <col min="5" max="5" width="9.625" customWidth="1"/>
    <col min="6" max="7" width="8.875" customWidth="1"/>
    <col min="8" max="8" width="8.75" style="9" customWidth="1"/>
    <col min="9" max="9" width="9.375" customWidth="1"/>
  </cols>
  <sheetData>
    <row r="1" spans="1:9" ht="13.5" customHeight="1" x14ac:dyDescent="0.15">
      <c r="A1" s="10" t="s">
        <v>168</v>
      </c>
      <c r="B1" s="10"/>
      <c r="C1" s="10"/>
      <c r="D1" s="10"/>
      <c r="E1" s="10"/>
      <c r="F1" s="10"/>
      <c r="G1" s="10"/>
      <c r="H1" s="10"/>
      <c r="I1" s="11"/>
    </row>
    <row r="2" spans="1:9" ht="13.5" customHeight="1" x14ac:dyDescent="0.15">
      <c r="A2" s="10"/>
      <c r="B2" s="10"/>
      <c r="C2" s="10"/>
      <c r="D2" s="10"/>
      <c r="E2" s="10"/>
      <c r="F2" s="10"/>
      <c r="G2" s="10"/>
      <c r="H2" s="10"/>
      <c r="I2" s="11"/>
    </row>
    <row r="3" spans="1:9" ht="13.5" customHeight="1" x14ac:dyDescent="0.15">
      <c r="A3" s="12"/>
      <c r="B3" s="12"/>
      <c r="C3" s="12"/>
      <c r="D3" s="12"/>
      <c r="E3" s="12"/>
      <c r="F3" s="12"/>
      <c r="G3" s="12"/>
      <c r="H3" s="12"/>
      <c r="I3" s="13"/>
    </row>
    <row r="4" spans="1:9" x14ac:dyDescent="0.15">
      <c r="A4" s="1" t="s">
        <v>163</v>
      </c>
      <c r="B4" s="1" t="s">
        <v>164</v>
      </c>
      <c r="C4" s="1" t="s">
        <v>0</v>
      </c>
      <c r="D4" s="1" t="s">
        <v>1</v>
      </c>
      <c r="E4" s="1" t="s">
        <v>169</v>
      </c>
      <c r="F4" s="1" t="s">
        <v>183</v>
      </c>
      <c r="G4" s="1" t="s">
        <v>181</v>
      </c>
      <c r="H4" s="8" t="s">
        <v>171</v>
      </c>
      <c r="I4" s="1" t="s">
        <v>170</v>
      </c>
    </row>
    <row r="5" spans="1:9" x14ac:dyDescent="0.15">
      <c r="A5" s="2" t="s">
        <v>165</v>
      </c>
      <c r="B5" s="3" t="s">
        <v>92</v>
      </c>
      <c r="C5" s="3" t="s">
        <v>93</v>
      </c>
      <c r="D5" s="5" t="s">
        <v>94</v>
      </c>
      <c r="E5" s="5">
        <v>91</v>
      </c>
      <c r="F5" s="7">
        <v>90</v>
      </c>
      <c r="G5" s="7">
        <v>85</v>
      </c>
      <c r="H5" s="8">
        <f t="shared" ref="H5:H36" si="0">E5*0.5+F5*0.25+G5*0.25</f>
        <v>89.25</v>
      </c>
      <c r="I5" s="2" t="s">
        <v>176</v>
      </c>
    </row>
    <row r="6" spans="1:9" x14ac:dyDescent="0.15">
      <c r="A6" s="2" t="s">
        <v>167</v>
      </c>
      <c r="B6" s="3" t="s">
        <v>110</v>
      </c>
      <c r="C6" s="3" t="s">
        <v>111</v>
      </c>
      <c r="D6" s="5" t="s">
        <v>112</v>
      </c>
      <c r="E6" s="5">
        <v>85</v>
      </c>
      <c r="F6" s="7">
        <v>90</v>
      </c>
      <c r="G6" s="7">
        <v>95</v>
      </c>
      <c r="H6" s="8">
        <f t="shared" si="0"/>
        <v>88.75</v>
      </c>
      <c r="I6" s="2" t="s">
        <v>176</v>
      </c>
    </row>
    <row r="7" spans="1:9" x14ac:dyDescent="0.15">
      <c r="A7" s="2" t="s">
        <v>165</v>
      </c>
      <c r="B7" s="3" t="s">
        <v>89</v>
      </c>
      <c r="C7" s="3" t="s">
        <v>90</v>
      </c>
      <c r="D7" s="5" t="s">
        <v>91</v>
      </c>
      <c r="E7" s="5">
        <v>92</v>
      </c>
      <c r="F7" s="7">
        <v>90</v>
      </c>
      <c r="G7" s="7">
        <v>80</v>
      </c>
      <c r="H7" s="8">
        <f t="shared" si="0"/>
        <v>88.5</v>
      </c>
      <c r="I7" s="2" t="s">
        <v>176</v>
      </c>
    </row>
    <row r="8" spans="1:9" x14ac:dyDescent="0.15">
      <c r="A8" s="2" t="s">
        <v>165</v>
      </c>
      <c r="B8" s="3" t="s">
        <v>95</v>
      </c>
      <c r="C8" s="3" t="s">
        <v>96</v>
      </c>
      <c r="D8" s="5" t="s">
        <v>97</v>
      </c>
      <c r="E8" s="5">
        <v>86</v>
      </c>
      <c r="F8" s="7">
        <v>90</v>
      </c>
      <c r="G8" s="7">
        <v>85</v>
      </c>
      <c r="H8" s="8">
        <f t="shared" si="0"/>
        <v>86.75</v>
      </c>
      <c r="I8" s="2" t="s">
        <v>176</v>
      </c>
    </row>
    <row r="9" spans="1:9" x14ac:dyDescent="0.15">
      <c r="A9" s="2" t="s">
        <v>167</v>
      </c>
      <c r="B9" s="3" t="s">
        <v>148</v>
      </c>
      <c r="C9" s="3" t="s">
        <v>149</v>
      </c>
      <c r="D9" s="5" t="s">
        <v>150</v>
      </c>
      <c r="E9" s="5">
        <v>80</v>
      </c>
      <c r="F9" s="7">
        <v>90</v>
      </c>
      <c r="G9" s="7">
        <v>90</v>
      </c>
      <c r="H9" s="8">
        <f t="shared" si="0"/>
        <v>85</v>
      </c>
      <c r="I9" s="2" t="s">
        <v>176</v>
      </c>
    </row>
    <row r="10" spans="1:9" x14ac:dyDescent="0.15">
      <c r="A10" s="2" t="s">
        <v>167</v>
      </c>
      <c r="B10" s="3" t="s">
        <v>145</v>
      </c>
      <c r="C10" s="3" t="s">
        <v>146</v>
      </c>
      <c r="D10" s="5" t="s">
        <v>147</v>
      </c>
      <c r="E10" s="5">
        <v>79</v>
      </c>
      <c r="F10" s="7">
        <v>90</v>
      </c>
      <c r="G10" s="7">
        <v>88</v>
      </c>
      <c r="H10" s="8">
        <f t="shared" si="0"/>
        <v>84</v>
      </c>
      <c r="I10" s="2" t="s">
        <v>177</v>
      </c>
    </row>
    <row r="11" spans="1:9" x14ac:dyDescent="0.15">
      <c r="A11" s="2" t="s">
        <v>165</v>
      </c>
      <c r="B11" s="3" t="s">
        <v>142</v>
      </c>
      <c r="C11" s="3" t="s">
        <v>143</v>
      </c>
      <c r="D11" s="5" t="s">
        <v>144</v>
      </c>
      <c r="E11" s="5">
        <v>75</v>
      </c>
      <c r="F11" s="7">
        <v>90</v>
      </c>
      <c r="G11" s="7">
        <v>86</v>
      </c>
      <c r="H11" s="8">
        <f t="shared" si="0"/>
        <v>81.5</v>
      </c>
      <c r="I11" s="2" t="s">
        <v>177</v>
      </c>
    </row>
    <row r="12" spans="1:9" x14ac:dyDescent="0.15">
      <c r="A12" s="2" t="s">
        <v>167</v>
      </c>
      <c r="B12" s="3" t="s">
        <v>23</v>
      </c>
      <c r="C12" s="3" t="s">
        <v>24</v>
      </c>
      <c r="D12" s="5" t="s">
        <v>25</v>
      </c>
      <c r="E12" s="5">
        <v>74</v>
      </c>
      <c r="F12" s="7">
        <v>85</v>
      </c>
      <c r="G12" s="7">
        <v>90</v>
      </c>
      <c r="H12" s="8">
        <f t="shared" si="0"/>
        <v>80.75</v>
      </c>
      <c r="I12" s="2" t="s">
        <v>177</v>
      </c>
    </row>
    <row r="13" spans="1:9" x14ac:dyDescent="0.15">
      <c r="A13" s="2" t="s">
        <v>165</v>
      </c>
      <c r="B13" s="3" t="s">
        <v>98</v>
      </c>
      <c r="C13" s="3" t="s">
        <v>99</v>
      </c>
      <c r="D13" s="5" t="s">
        <v>100</v>
      </c>
      <c r="E13" s="5">
        <v>68</v>
      </c>
      <c r="F13" s="7">
        <v>90</v>
      </c>
      <c r="G13" s="7">
        <v>85</v>
      </c>
      <c r="H13" s="8">
        <f t="shared" si="0"/>
        <v>77.75</v>
      </c>
      <c r="I13" s="2" t="s">
        <v>177</v>
      </c>
    </row>
    <row r="14" spans="1:9" x14ac:dyDescent="0.15">
      <c r="A14" s="2" t="s">
        <v>165</v>
      </c>
      <c r="B14" s="3" t="s">
        <v>136</v>
      </c>
      <c r="C14" s="3" t="s">
        <v>137</v>
      </c>
      <c r="D14" s="5" t="s">
        <v>138</v>
      </c>
      <c r="E14" s="5">
        <v>66</v>
      </c>
      <c r="F14" s="7">
        <v>90</v>
      </c>
      <c r="G14" s="7">
        <v>88</v>
      </c>
      <c r="H14" s="8">
        <f t="shared" si="0"/>
        <v>77.5</v>
      </c>
      <c r="I14" s="2" t="s">
        <v>177</v>
      </c>
    </row>
    <row r="15" spans="1:9" x14ac:dyDescent="0.15">
      <c r="A15" s="2" t="s">
        <v>165</v>
      </c>
      <c r="B15" s="3" t="s">
        <v>86</v>
      </c>
      <c r="C15" s="3" t="s">
        <v>87</v>
      </c>
      <c r="D15" s="5" t="s">
        <v>88</v>
      </c>
      <c r="E15" s="5">
        <v>67</v>
      </c>
      <c r="F15" s="7">
        <v>90</v>
      </c>
      <c r="G15" s="7">
        <v>84</v>
      </c>
      <c r="H15" s="8">
        <f t="shared" si="0"/>
        <v>77</v>
      </c>
      <c r="I15" s="2" t="s">
        <v>177</v>
      </c>
    </row>
    <row r="16" spans="1:9" x14ac:dyDescent="0.15">
      <c r="A16" s="2" t="s">
        <v>165</v>
      </c>
      <c r="B16" s="3" t="s">
        <v>101</v>
      </c>
      <c r="C16" s="3" t="s">
        <v>102</v>
      </c>
      <c r="D16" s="5" t="s">
        <v>103</v>
      </c>
      <c r="E16" s="5">
        <v>63</v>
      </c>
      <c r="F16" s="7">
        <v>90</v>
      </c>
      <c r="G16" s="7">
        <v>86</v>
      </c>
      <c r="H16" s="8">
        <f t="shared" si="0"/>
        <v>75.5</v>
      </c>
      <c r="I16" s="2" t="s">
        <v>177</v>
      </c>
    </row>
    <row r="17" spans="1:9" x14ac:dyDescent="0.15">
      <c r="A17" s="2" t="s">
        <v>165</v>
      </c>
      <c r="B17" s="3" t="s">
        <v>56</v>
      </c>
      <c r="C17" s="3" t="s">
        <v>57</v>
      </c>
      <c r="D17" s="5" t="s">
        <v>58</v>
      </c>
      <c r="E17" s="5">
        <v>65</v>
      </c>
      <c r="F17" s="7">
        <v>80</v>
      </c>
      <c r="G17" s="7">
        <v>90</v>
      </c>
      <c r="H17" s="8">
        <f t="shared" si="0"/>
        <v>75</v>
      </c>
      <c r="I17" s="2" t="s">
        <v>177</v>
      </c>
    </row>
    <row r="18" spans="1:9" x14ac:dyDescent="0.15">
      <c r="A18" s="2" t="s">
        <v>165</v>
      </c>
      <c r="B18" s="3" t="s">
        <v>133</v>
      </c>
      <c r="C18" s="3" t="s">
        <v>134</v>
      </c>
      <c r="D18" s="5" t="s">
        <v>135</v>
      </c>
      <c r="E18" s="5">
        <v>65</v>
      </c>
      <c r="F18" s="7">
        <v>90</v>
      </c>
      <c r="G18" s="7">
        <v>80</v>
      </c>
      <c r="H18" s="8">
        <f t="shared" si="0"/>
        <v>75</v>
      </c>
      <c r="I18" s="2" t="s">
        <v>177</v>
      </c>
    </row>
    <row r="19" spans="1:9" x14ac:dyDescent="0.15">
      <c r="A19" s="2" t="s">
        <v>167</v>
      </c>
      <c r="B19" s="3" t="s">
        <v>68</v>
      </c>
      <c r="C19" s="3" t="s">
        <v>69</v>
      </c>
      <c r="D19" s="5" t="s">
        <v>70</v>
      </c>
      <c r="E19" s="5">
        <v>67</v>
      </c>
      <c r="F19" s="7">
        <v>75</v>
      </c>
      <c r="G19" s="7">
        <v>90</v>
      </c>
      <c r="H19" s="8">
        <f t="shared" si="0"/>
        <v>74.75</v>
      </c>
      <c r="I19" s="2" t="s">
        <v>178</v>
      </c>
    </row>
    <row r="20" spans="1:9" x14ac:dyDescent="0.15">
      <c r="A20" s="2" t="s">
        <v>165</v>
      </c>
      <c r="B20" s="3" t="s">
        <v>130</v>
      </c>
      <c r="C20" s="3" t="s">
        <v>131</v>
      </c>
      <c r="D20" s="5" t="s">
        <v>132</v>
      </c>
      <c r="E20" s="5">
        <v>67</v>
      </c>
      <c r="F20" s="7">
        <v>80</v>
      </c>
      <c r="G20" s="7">
        <v>85</v>
      </c>
      <c r="H20" s="8">
        <f t="shared" si="0"/>
        <v>74.75</v>
      </c>
      <c r="I20" s="2" t="s">
        <v>178</v>
      </c>
    </row>
    <row r="21" spans="1:9" x14ac:dyDescent="0.15">
      <c r="A21" s="2" t="s">
        <v>167</v>
      </c>
      <c r="B21" s="3" t="s">
        <v>5</v>
      </c>
      <c r="C21" s="3" t="s">
        <v>6</v>
      </c>
      <c r="D21" s="5" t="s">
        <v>7</v>
      </c>
      <c r="E21" s="5">
        <v>56</v>
      </c>
      <c r="F21" s="7">
        <v>95</v>
      </c>
      <c r="G21" s="7">
        <v>90</v>
      </c>
      <c r="H21" s="8">
        <f t="shared" si="0"/>
        <v>74.25</v>
      </c>
      <c r="I21" s="2" t="s">
        <v>178</v>
      </c>
    </row>
    <row r="22" spans="1:9" x14ac:dyDescent="0.15">
      <c r="A22" s="2" t="s">
        <v>167</v>
      </c>
      <c r="B22" s="3" t="s">
        <v>107</v>
      </c>
      <c r="C22" s="3" t="s">
        <v>108</v>
      </c>
      <c r="D22" s="5" t="s">
        <v>109</v>
      </c>
      <c r="E22" s="5">
        <v>56</v>
      </c>
      <c r="F22" s="7">
        <v>90</v>
      </c>
      <c r="G22" s="7">
        <v>90</v>
      </c>
      <c r="H22" s="8">
        <f t="shared" si="0"/>
        <v>73</v>
      </c>
      <c r="I22" s="2" t="s">
        <v>178</v>
      </c>
    </row>
    <row r="23" spans="1:9" x14ac:dyDescent="0.15">
      <c r="A23" s="2" t="s">
        <v>167</v>
      </c>
      <c r="B23" s="3" t="s">
        <v>121</v>
      </c>
      <c r="C23" s="3" t="s">
        <v>122</v>
      </c>
      <c r="D23" s="5" t="s">
        <v>123</v>
      </c>
      <c r="E23" s="5">
        <v>59</v>
      </c>
      <c r="F23" s="7">
        <v>85</v>
      </c>
      <c r="G23" s="7">
        <v>89</v>
      </c>
      <c r="H23" s="8">
        <f t="shared" si="0"/>
        <v>73</v>
      </c>
      <c r="I23" s="2" t="s">
        <v>178</v>
      </c>
    </row>
    <row r="24" spans="1:9" x14ac:dyDescent="0.15">
      <c r="A24" s="2" t="s">
        <v>165</v>
      </c>
      <c r="B24" s="3" t="s">
        <v>74</v>
      </c>
      <c r="C24" s="3" t="s">
        <v>75</v>
      </c>
      <c r="D24" s="5" t="s">
        <v>76</v>
      </c>
      <c r="E24" s="5">
        <v>56</v>
      </c>
      <c r="F24" s="7">
        <v>90</v>
      </c>
      <c r="G24" s="7">
        <v>88</v>
      </c>
      <c r="H24" s="8">
        <f t="shared" si="0"/>
        <v>72.5</v>
      </c>
      <c r="I24" s="2" t="s">
        <v>178</v>
      </c>
    </row>
    <row r="25" spans="1:9" x14ac:dyDescent="0.15">
      <c r="A25" s="2" t="s">
        <v>165</v>
      </c>
      <c r="B25" s="3" t="s">
        <v>14</v>
      </c>
      <c r="C25" s="3" t="s">
        <v>15</v>
      </c>
      <c r="D25" s="5" t="s">
        <v>16</v>
      </c>
      <c r="E25" s="5">
        <v>59</v>
      </c>
      <c r="F25" s="7">
        <v>80</v>
      </c>
      <c r="G25" s="7">
        <v>90</v>
      </c>
      <c r="H25" s="8">
        <f t="shared" si="0"/>
        <v>72</v>
      </c>
      <c r="I25" s="2" t="s">
        <v>178</v>
      </c>
    </row>
    <row r="26" spans="1:9" x14ac:dyDescent="0.15">
      <c r="A26" s="2" t="s">
        <v>165</v>
      </c>
      <c r="B26" s="3" t="s">
        <v>38</v>
      </c>
      <c r="C26" s="3" t="s">
        <v>39</v>
      </c>
      <c r="D26" s="5" t="s">
        <v>40</v>
      </c>
      <c r="E26" s="5">
        <v>59</v>
      </c>
      <c r="F26" s="7">
        <v>80</v>
      </c>
      <c r="G26" s="7">
        <v>90</v>
      </c>
      <c r="H26" s="8">
        <f t="shared" si="0"/>
        <v>72</v>
      </c>
      <c r="I26" s="2" t="s">
        <v>178</v>
      </c>
    </row>
    <row r="27" spans="1:9" x14ac:dyDescent="0.15">
      <c r="A27" s="2" t="s">
        <v>167</v>
      </c>
      <c r="B27" s="3" t="s">
        <v>35</v>
      </c>
      <c r="C27" s="3" t="s">
        <v>36</v>
      </c>
      <c r="D27" s="5" t="s">
        <v>37</v>
      </c>
      <c r="E27" s="5">
        <v>63</v>
      </c>
      <c r="F27" s="7">
        <v>75</v>
      </c>
      <c r="G27" s="7">
        <v>87</v>
      </c>
      <c r="H27" s="8">
        <f t="shared" si="0"/>
        <v>72</v>
      </c>
      <c r="I27" s="2" t="s">
        <v>178</v>
      </c>
    </row>
    <row r="28" spans="1:9" x14ac:dyDescent="0.15">
      <c r="A28" s="2" t="s">
        <v>165</v>
      </c>
      <c r="B28" s="3" t="s">
        <v>2</v>
      </c>
      <c r="C28" s="3" t="s">
        <v>3</v>
      </c>
      <c r="D28" s="5" t="s">
        <v>4</v>
      </c>
      <c r="E28" s="5">
        <v>55</v>
      </c>
      <c r="F28" s="7">
        <v>90</v>
      </c>
      <c r="G28" s="7">
        <v>87</v>
      </c>
      <c r="H28" s="8">
        <f t="shared" si="0"/>
        <v>71.75</v>
      </c>
      <c r="I28" s="2" t="s">
        <v>178</v>
      </c>
    </row>
    <row r="29" spans="1:9" x14ac:dyDescent="0.15">
      <c r="A29" s="2" t="s">
        <v>167</v>
      </c>
      <c r="B29" s="3" t="s">
        <v>47</v>
      </c>
      <c r="C29" s="3" t="s">
        <v>48</v>
      </c>
      <c r="D29" s="5" t="s">
        <v>49</v>
      </c>
      <c r="E29" s="5">
        <v>60</v>
      </c>
      <c r="F29" s="7">
        <v>80</v>
      </c>
      <c r="G29" s="7">
        <v>85</v>
      </c>
      <c r="H29" s="8">
        <f t="shared" si="0"/>
        <v>71.25</v>
      </c>
      <c r="I29" s="2" t="s">
        <v>178</v>
      </c>
    </row>
    <row r="30" spans="1:9" x14ac:dyDescent="0.15">
      <c r="A30" s="2" t="s">
        <v>165</v>
      </c>
      <c r="B30" s="3" t="s">
        <v>8</v>
      </c>
      <c r="C30" s="3" t="s">
        <v>9</v>
      </c>
      <c r="D30" s="5" t="s">
        <v>10</v>
      </c>
      <c r="E30" s="5">
        <v>53</v>
      </c>
      <c r="F30" s="7">
        <v>90</v>
      </c>
      <c r="G30" s="7">
        <v>87</v>
      </c>
      <c r="H30" s="8">
        <f t="shared" si="0"/>
        <v>70.75</v>
      </c>
      <c r="I30" s="2" t="s">
        <v>178</v>
      </c>
    </row>
    <row r="31" spans="1:9" x14ac:dyDescent="0.15">
      <c r="A31" s="2" t="s">
        <v>167</v>
      </c>
      <c r="B31" s="3" t="s">
        <v>53</v>
      </c>
      <c r="C31" s="3" t="s">
        <v>54</v>
      </c>
      <c r="D31" s="5" t="s">
        <v>55</v>
      </c>
      <c r="E31" s="5">
        <v>54</v>
      </c>
      <c r="F31" s="7">
        <v>85</v>
      </c>
      <c r="G31" s="7">
        <v>90</v>
      </c>
      <c r="H31" s="8">
        <f t="shared" si="0"/>
        <v>70.75</v>
      </c>
      <c r="I31" s="2" t="s">
        <v>178</v>
      </c>
    </row>
    <row r="32" spans="1:9" x14ac:dyDescent="0.15">
      <c r="A32" s="2" t="s">
        <v>165</v>
      </c>
      <c r="B32" s="3" t="s">
        <v>59</v>
      </c>
      <c r="C32" s="3" t="s">
        <v>60</v>
      </c>
      <c r="D32" s="5" t="s">
        <v>61</v>
      </c>
      <c r="E32" s="5">
        <v>57</v>
      </c>
      <c r="F32" s="7">
        <v>80</v>
      </c>
      <c r="G32" s="7">
        <v>88</v>
      </c>
      <c r="H32" s="8">
        <f t="shared" si="0"/>
        <v>70.5</v>
      </c>
      <c r="I32" s="2" t="s">
        <v>178</v>
      </c>
    </row>
    <row r="33" spans="1:9" x14ac:dyDescent="0.15">
      <c r="A33" s="2" t="s">
        <v>165</v>
      </c>
      <c r="B33" s="3" t="s">
        <v>71</v>
      </c>
      <c r="C33" s="3" t="s">
        <v>72</v>
      </c>
      <c r="D33" s="5" t="s">
        <v>73</v>
      </c>
      <c r="E33" s="5">
        <v>51</v>
      </c>
      <c r="F33" s="7">
        <v>90</v>
      </c>
      <c r="G33" s="7">
        <v>90</v>
      </c>
      <c r="H33" s="8">
        <f t="shared" si="0"/>
        <v>70.5</v>
      </c>
      <c r="I33" s="2" t="s">
        <v>178</v>
      </c>
    </row>
    <row r="34" spans="1:9" x14ac:dyDescent="0.15">
      <c r="A34" s="2" t="s">
        <v>167</v>
      </c>
      <c r="B34" s="3" t="s">
        <v>11</v>
      </c>
      <c r="C34" s="3" t="s">
        <v>12</v>
      </c>
      <c r="D34" s="5" t="s">
        <v>13</v>
      </c>
      <c r="E34" s="5">
        <v>57</v>
      </c>
      <c r="F34" s="7">
        <v>85</v>
      </c>
      <c r="G34" s="7">
        <v>83</v>
      </c>
      <c r="H34" s="8">
        <f t="shared" si="0"/>
        <v>70.5</v>
      </c>
      <c r="I34" s="2" t="s">
        <v>178</v>
      </c>
    </row>
    <row r="35" spans="1:9" x14ac:dyDescent="0.15">
      <c r="A35" s="2" t="s">
        <v>167</v>
      </c>
      <c r="B35" s="3" t="s">
        <v>80</v>
      </c>
      <c r="C35" s="3" t="s">
        <v>81</v>
      </c>
      <c r="D35" s="5" t="s">
        <v>82</v>
      </c>
      <c r="E35" s="5">
        <v>56</v>
      </c>
      <c r="F35" s="7">
        <v>80</v>
      </c>
      <c r="G35" s="7">
        <v>88</v>
      </c>
      <c r="H35" s="8">
        <f t="shared" si="0"/>
        <v>70</v>
      </c>
      <c r="I35" s="2" t="s">
        <v>178</v>
      </c>
    </row>
    <row r="36" spans="1:9" x14ac:dyDescent="0.15">
      <c r="A36" s="2" t="s">
        <v>165</v>
      </c>
      <c r="B36" s="3" t="s">
        <v>2</v>
      </c>
      <c r="C36" s="2" t="s">
        <v>172</v>
      </c>
      <c r="D36" s="4" t="s">
        <v>173</v>
      </c>
      <c r="E36" s="2">
        <v>52</v>
      </c>
      <c r="F36" s="2">
        <v>90</v>
      </c>
      <c r="G36" s="2">
        <v>85</v>
      </c>
      <c r="H36" s="8">
        <f t="shared" si="0"/>
        <v>69.75</v>
      </c>
      <c r="I36" s="2" t="s">
        <v>179</v>
      </c>
    </row>
    <row r="37" spans="1:9" x14ac:dyDescent="0.15">
      <c r="A37" s="2" t="s">
        <v>165</v>
      </c>
      <c r="B37" s="3" t="s">
        <v>29</v>
      </c>
      <c r="C37" s="3" t="s">
        <v>30</v>
      </c>
      <c r="D37" s="5" t="s">
        <v>31</v>
      </c>
      <c r="E37" s="5">
        <v>58</v>
      </c>
      <c r="F37" s="7">
        <v>75</v>
      </c>
      <c r="G37" s="7">
        <v>88</v>
      </c>
      <c r="H37" s="8">
        <f t="shared" ref="H37:H60" si="1">E37*0.5+F37*0.25+G37*0.25</f>
        <v>69.75</v>
      </c>
      <c r="I37" s="2" t="s">
        <v>179</v>
      </c>
    </row>
    <row r="38" spans="1:9" x14ac:dyDescent="0.15">
      <c r="A38" s="2" t="s">
        <v>166</v>
      </c>
      <c r="B38" s="3" t="s">
        <v>151</v>
      </c>
      <c r="C38" s="3" t="s">
        <v>152</v>
      </c>
      <c r="D38" s="5" t="s">
        <v>153</v>
      </c>
      <c r="E38" s="5">
        <v>54</v>
      </c>
      <c r="F38" s="7">
        <v>85</v>
      </c>
      <c r="G38" s="7">
        <v>83</v>
      </c>
      <c r="H38" s="8">
        <f t="shared" si="1"/>
        <v>69</v>
      </c>
      <c r="I38" s="2" t="s">
        <v>179</v>
      </c>
    </row>
    <row r="39" spans="1:9" x14ac:dyDescent="0.15">
      <c r="A39" s="2" t="s">
        <v>165</v>
      </c>
      <c r="B39" s="3" t="s">
        <v>77</v>
      </c>
      <c r="C39" s="3" t="s">
        <v>78</v>
      </c>
      <c r="D39" s="5" t="s">
        <v>79</v>
      </c>
      <c r="E39" s="5">
        <v>50</v>
      </c>
      <c r="F39" s="7">
        <v>90</v>
      </c>
      <c r="G39" s="7">
        <v>85</v>
      </c>
      <c r="H39" s="8">
        <f t="shared" si="1"/>
        <v>68.75</v>
      </c>
      <c r="I39" s="2" t="s">
        <v>179</v>
      </c>
    </row>
    <row r="40" spans="1:9" x14ac:dyDescent="0.15">
      <c r="A40" s="2" t="s">
        <v>167</v>
      </c>
      <c r="B40" s="3" t="s">
        <v>20</v>
      </c>
      <c r="C40" s="3" t="s">
        <v>21</v>
      </c>
      <c r="D40" s="5" t="s">
        <v>22</v>
      </c>
      <c r="E40" s="5">
        <v>49</v>
      </c>
      <c r="F40" s="7">
        <v>85</v>
      </c>
      <c r="G40" s="7">
        <v>90</v>
      </c>
      <c r="H40" s="8">
        <f t="shared" si="1"/>
        <v>68.25</v>
      </c>
      <c r="I40" s="2" t="s">
        <v>179</v>
      </c>
    </row>
    <row r="41" spans="1:9" x14ac:dyDescent="0.15">
      <c r="A41" s="2" t="s">
        <v>165</v>
      </c>
      <c r="B41" s="3" t="s">
        <v>50</v>
      </c>
      <c r="C41" s="3" t="s">
        <v>51</v>
      </c>
      <c r="D41" s="5" t="s">
        <v>52</v>
      </c>
      <c r="E41" s="5">
        <v>48</v>
      </c>
      <c r="F41" s="7">
        <v>90</v>
      </c>
      <c r="G41" s="7">
        <v>87</v>
      </c>
      <c r="H41" s="8">
        <f t="shared" si="1"/>
        <v>68.25</v>
      </c>
      <c r="I41" s="2" t="s">
        <v>179</v>
      </c>
    </row>
    <row r="42" spans="1:9" x14ac:dyDescent="0.15">
      <c r="A42" s="2" t="s">
        <v>167</v>
      </c>
      <c r="B42" s="3" t="s">
        <v>26</v>
      </c>
      <c r="C42" s="3" t="s">
        <v>27</v>
      </c>
      <c r="D42" s="5" t="s">
        <v>28</v>
      </c>
      <c r="E42" s="5">
        <v>47</v>
      </c>
      <c r="F42" s="7">
        <v>90</v>
      </c>
      <c r="G42" s="7">
        <v>88</v>
      </c>
      <c r="H42" s="8">
        <f t="shared" si="1"/>
        <v>68</v>
      </c>
      <c r="I42" s="2" t="s">
        <v>179</v>
      </c>
    </row>
    <row r="43" spans="1:9" x14ac:dyDescent="0.15">
      <c r="A43" s="2" t="s">
        <v>167</v>
      </c>
      <c r="B43" s="3" t="s">
        <v>41</v>
      </c>
      <c r="C43" s="3" t="s">
        <v>42</v>
      </c>
      <c r="D43" s="5" t="s">
        <v>43</v>
      </c>
      <c r="E43" s="5">
        <v>48</v>
      </c>
      <c r="F43" s="7">
        <v>90</v>
      </c>
      <c r="G43" s="7">
        <v>85</v>
      </c>
      <c r="H43" s="8">
        <f t="shared" si="1"/>
        <v>67.75</v>
      </c>
      <c r="I43" s="2" t="s">
        <v>179</v>
      </c>
    </row>
    <row r="44" spans="1:9" x14ac:dyDescent="0.15">
      <c r="A44" s="2" t="s">
        <v>165</v>
      </c>
      <c r="B44" s="3" t="s">
        <v>113</v>
      </c>
      <c r="C44" s="3" t="s">
        <v>114</v>
      </c>
      <c r="D44" s="5" t="s">
        <v>115</v>
      </c>
      <c r="E44" s="5">
        <v>46</v>
      </c>
      <c r="F44" s="7">
        <v>90</v>
      </c>
      <c r="G44" s="7">
        <v>88</v>
      </c>
      <c r="H44" s="8">
        <f t="shared" si="1"/>
        <v>67.5</v>
      </c>
      <c r="I44" s="2" t="s">
        <v>179</v>
      </c>
    </row>
    <row r="45" spans="1:9" x14ac:dyDescent="0.15">
      <c r="A45" s="2" t="s">
        <v>167</v>
      </c>
      <c r="B45" s="3" t="s">
        <v>124</v>
      </c>
      <c r="C45" s="3" t="s">
        <v>125</v>
      </c>
      <c r="D45" s="5" t="s">
        <v>126</v>
      </c>
      <c r="E45" s="5">
        <v>48</v>
      </c>
      <c r="F45" s="7">
        <v>85</v>
      </c>
      <c r="G45" s="7">
        <v>87</v>
      </c>
      <c r="H45" s="8">
        <f t="shared" si="1"/>
        <v>67</v>
      </c>
      <c r="I45" s="2" t="s">
        <v>179</v>
      </c>
    </row>
    <row r="46" spans="1:9" x14ac:dyDescent="0.15">
      <c r="A46" s="2" t="s">
        <v>165</v>
      </c>
      <c r="B46" s="3" t="s">
        <v>113</v>
      </c>
      <c r="C46" s="3" t="s">
        <v>116</v>
      </c>
      <c r="D46" s="5" t="s">
        <v>117</v>
      </c>
      <c r="E46" s="6">
        <v>45</v>
      </c>
      <c r="F46" s="7">
        <v>90</v>
      </c>
      <c r="G46" s="7">
        <v>83</v>
      </c>
      <c r="H46" s="8">
        <f t="shared" si="1"/>
        <v>65.75</v>
      </c>
      <c r="I46" s="2" t="s">
        <v>179</v>
      </c>
    </row>
    <row r="47" spans="1:9" x14ac:dyDescent="0.15">
      <c r="A47" s="2" t="s">
        <v>166</v>
      </c>
      <c r="B47" s="3" t="s">
        <v>157</v>
      </c>
      <c r="C47" s="3" t="s">
        <v>158</v>
      </c>
      <c r="D47" s="5" t="s">
        <v>159</v>
      </c>
      <c r="E47" s="5">
        <v>49</v>
      </c>
      <c r="F47" s="7">
        <v>80</v>
      </c>
      <c r="G47" s="7">
        <v>85</v>
      </c>
      <c r="H47" s="8">
        <f t="shared" si="1"/>
        <v>65.75</v>
      </c>
      <c r="I47" s="2" t="s">
        <v>179</v>
      </c>
    </row>
    <row r="48" spans="1:9" x14ac:dyDescent="0.15">
      <c r="A48" s="2" t="s">
        <v>167</v>
      </c>
      <c r="B48" s="3" t="s">
        <v>65</v>
      </c>
      <c r="C48" s="3" t="s">
        <v>66</v>
      </c>
      <c r="D48" s="5" t="s">
        <v>67</v>
      </c>
      <c r="E48" s="5">
        <v>48</v>
      </c>
      <c r="F48" s="7">
        <v>80</v>
      </c>
      <c r="G48" s="7">
        <v>86</v>
      </c>
      <c r="H48" s="8">
        <f t="shared" si="1"/>
        <v>65.5</v>
      </c>
      <c r="I48" s="2" t="s">
        <v>179</v>
      </c>
    </row>
    <row r="49" spans="1:9" x14ac:dyDescent="0.15">
      <c r="A49" s="2" t="s">
        <v>166</v>
      </c>
      <c r="B49" s="3" t="s">
        <v>154</v>
      </c>
      <c r="C49" s="3" t="s">
        <v>155</v>
      </c>
      <c r="D49" s="5" t="s">
        <v>156</v>
      </c>
      <c r="E49" s="5">
        <v>45</v>
      </c>
      <c r="F49" s="7">
        <v>85</v>
      </c>
      <c r="G49" s="7">
        <v>85</v>
      </c>
      <c r="H49" s="8">
        <f t="shared" si="1"/>
        <v>65</v>
      </c>
      <c r="I49" s="2" t="s">
        <v>179</v>
      </c>
    </row>
    <row r="50" spans="1:9" x14ac:dyDescent="0.15">
      <c r="A50" s="2" t="s">
        <v>167</v>
      </c>
      <c r="B50" s="3" t="s">
        <v>104</v>
      </c>
      <c r="C50" s="3" t="s">
        <v>105</v>
      </c>
      <c r="D50" s="5" t="s">
        <v>106</v>
      </c>
      <c r="E50" s="5">
        <v>41</v>
      </c>
      <c r="F50" s="7">
        <v>90</v>
      </c>
      <c r="G50" s="7">
        <v>86</v>
      </c>
      <c r="H50" s="8">
        <f t="shared" si="1"/>
        <v>64.5</v>
      </c>
      <c r="I50" s="2" t="s">
        <v>179</v>
      </c>
    </row>
    <row r="51" spans="1:9" x14ac:dyDescent="0.15">
      <c r="A51" s="2" t="s">
        <v>165</v>
      </c>
      <c r="B51" s="3" t="s">
        <v>118</v>
      </c>
      <c r="C51" s="3" t="s">
        <v>119</v>
      </c>
      <c r="D51" s="5" t="s">
        <v>120</v>
      </c>
      <c r="E51" s="5">
        <v>41</v>
      </c>
      <c r="F51" s="7">
        <v>90</v>
      </c>
      <c r="G51" s="7">
        <v>84</v>
      </c>
      <c r="H51" s="8">
        <f t="shared" si="1"/>
        <v>64</v>
      </c>
      <c r="I51" s="2" t="s">
        <v>179</v>
      </c>
    </row>
    <row r="52" spans="1:9" x14ac:dyDescent="0.15">
      <c r="A52" s="2" t="s">
        <v>165</v>
      </c>
      <c r="B52" s="3" t="s">
        <v>127</v>
      </c>
      <c r="C52" s="3" t="s">
        <v>128</v>
      </c>
      <c r="D52" s="5" t="s">
        <v>129</v>
      </c>
      <c r="E52" s="5">
        <v>48</v>
      </c>
      <c r="F52" s="7">
        <v>80</v>
      </c>
      <c r="G52" s="7">
        <v>80</v>
      </c>
      <c r="H52" s="8">
        <f t="shared" si="1"/>
        <v>64</v>
      </c>
      <c r="I52" s="2" t="s">
        <v>179</v>
      </c>
    </row>
    <row r="53" spans="1:9" x14ac:dyDescent="0.15">
      <c r="A53" s="2" t="s">
        <v>167</v>
      </c>
      <c r="B53" s="3" t="s">
        <v>62</v>
      </c>
      <c r="C53" s="3" t="s">
        <v>63</v>
      </c>
      <c r="D53" s="5" t="s">
        <v>64</v>
      </c>
      <c r="E53" s="5">
        <v>40</v>
      </c>
      <c r="F53" s="7">
        <v>90</v>
      </c>
      <c r="G53" s="7">
        <v>85</v>
      </c>
      <c r="H53" s="8">
        <f t="shared" si="1"/>
        <v>63.75</v>
      </c>
      <c r="I53" s="2" t="s">
        <v>179</v>
      </c>
    </row>
    <row r="54" spans="1:9" x14ac:dyDescent="0.15">
      <c r="A54" s="2" t="s">
        <v>167</v>
      </c>
      <c r="B54" s="3" t="s">
        <v>17</v>
      </c>
      <c r="C54" s="3" t="s">
        <v>18</v>
      </c>
      <c r="D54" s="5" t="s">
        <v>19</v>
      </c>
      <c r="E54" s="5">
        <v>42</v>
      </c>
      <c r="F54" s="7">
        <v>80</v>
      </c>
      <c r="G54" s="7">
        <v>86</v>
      </c>
      <c r="H54" s="8">
        <f t="shared" si="1"/>
        <v>62.5</v>
      </c>
      <c r="I54" s="2" t="s">
        <v>179</v>
      </c>
    </row>
    <row r="55" spans="1:9" x14ac:dyDescent="0.15">
      <c r="A55" s="2" t="s">
        <v>165</v>
      </c>
      <c r="B55" s="3" t="s">
        <v>32</v>
      </c>
      <c r="C55" s="3" t="s">
        <v>33</v>
      </c>
      <c r="D55" s="5" t="s">
        <v>34</v>
      </c>
      <c r="E55" s="5">
        <v>42</v>
      </c>
      <c r="F55" s="7">
        <v>75</v>
      </c>
      <c r="G55" s="7">
        <v>90</v>
      </c>
      <c r="H55" s="8">
        <f t="shared" si="1"/>
        <v>62.25</v>
      </c>
      <c r="I55" s="2" t="s">
        <v>179</v>
      </c>
    </row>
    <row r="56" spans="1:9" x14ac:dyDescent="0.15">
      <c r="A56" s="2" t="s">
        <v>167</v>
      </c>
      <c r="B56" s="3" t="s">
        <v>83</v>
      </c>
      <c r="C56" s="3" t="s">
        <v>84</v>
      </c>
      <c r="D56" s="5" t="s">
        <v>85</v>
      </c>
      <c r="E56" s="5">
        <v>42</v>
      </c>
      <c r="F56" s="7">
        <v>85</v>
      </c>
      <c r="G56" s="7">
        <v>80</v>
      </c>
      <c r="H56" s="8">
        <f t="shared" si="1"/>
        <v>62.25</v>
      </c>
      <c r="I56" s="2" t="s">
        <v>179</v>
      </c>
    </row>
    <row r="57" spans="1:9" x14ac:dyDescent="0.15">
      <c r="A57" s="2" t="s">
        <v>165</v>
      </c>
      <c r="B57" s="3" t="s">
        <v>44</v>
      </c>
      <c r="C57" s="3" t="s">
        <v>45</v>
      </c>
      <c r="D57" s="5" t="s">
        <v>46</v>
      </c>
      <c r="E57" s="5">
        <v>40</v>
      </c>
      <c r="F57" s="7">
        <v>80</v>
      </c>
      <c r="G57" s="7">
        <v>85</v>
      </c>
      <c r="H57" s="8">
        <f t="shared" si="1"/>
        <v>61.25</v>
      </c>
      <c r="I57" s="2" t="s">
        <v>179</v>
      </c>
    </row>
    <row r="58" spans="1:9" x14ac:dyDescent="0.15">
      <c r="A58" s="2" t="s">
        <v>166</v>
      </c>
      <c r="B58" s="3" t="s">
        <v>160</v>
      </c>
      <c r="C58" s="3" t="s">
        <v>161</v>
      </c>
      <c r="D58" s="5" t="s">
        <v>162</v>
      </c>
      <c r="E58" s="5">
        <v>30</v>
      </c>
      <c r="F58" s="7">
        <v>90</v>
      </c>
      <c r="G58" s="7">
        <v>90</v>
      </c>
      <c r="H58" s="8">
        <f t="shared" si="1"/>
        <v>60</v>
      </c>
      <c r="I58" s="2" t="s">
        <v>179</v>
      </c>
    </row>
    <row r="59" spans="1:9" x14ac:dyDescent="0.15">
      <c r="A59" s="2" t="s">
        <v>165</v>
      </c>
      <c r="B59" s="3" t="s">
        <v>139</v>
      </c>
      <c r="C59" s="3" t="s">
        <v>140</v>
      </c>
      <c r="D59" s="5" t="s">
        <v>141</v>
      </c>
      <c r="E59" s="6" t="s">
        <v>174</v>
      </c>
      <c r="F59" s="2" t="s">
        <v>175</v>
      </c>
      <c r="G59" s="2" t="s">
        <v>175</v>
      </c>
      <c r="H59" s="8">
        <v>0</v>
      </c>
      <c r="I59" s="2" t="s">
        <v>180</v>
      </c>
    </row>
    <row r="60" spans="1:9" ht="15" customHeight="1" x14ac:dyDescent="0.15">
      <c r="A60" s="16" t="s">
        <v>184</v>
      </c>
      <c r="C60" s="17" t="s">
        <v>185</v>
      </c>
      <c r="E60" s="16">
        <v>84</v>
      </c>
      <c r="F60" s="16">
        <v>90</v>
      </c>
      <c r="G60" s="16">
        <v>95</v>
      </c>
      <c r="H60" s="8">
        <f t="shared" si="1"/>
        <v>88.25</v>
      </c>
      <c r="I60" s="16" t="s">
        <v>186</v>
      </c>
    </row>
    <row r="61" spans="1:9" ht="28.5" customHeight="1" x14ac:dyDescent="0.15">
      <c r="A61" s="14" t="s">
        <v>182</v>
      </c>
      <c r="B61" s="15"/>
      <c r="C61" s="15"/>
      <c r="D61" s="15"/>
      <c r="E61" s="15"/>
      <c r="F61" s="15"/>
      <c r="G61" s="15"/>
      <c r="H61" s="15"/>
      <c r="I61" s="15"/>
    </row>
  </sheetData>
  <sortState ref="A5:I59">
    <sortCondition descending="1" ref="H5"/>
  </sortState>
  <mergeCells count="2">
    <mergeCell ref="A1:I3"/>
    <mergeCell ref="A61:I61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25" defaultRowHeight="13.5" x14ac:dyDescent="0.15"/>
  <sheetData/>
  <phoneticPr fontId="3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25" defaultRowHeight="13.5" x14ac:dyDescent="0.15"/>
  <sheetData/>
  <phoneticPr fontId="3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🐑🐑🐑</dc:creator>
  <cp:lastModifiedBy>AutoBVT</cp:lastModifiedBy>
  <dcterms:created xsi:type="dcterms:W3CDTF">2019-03-26T10:31:00Z</dcterms:created>
  <dcterms:modified xsi:type="dcterms:W3CDTF">2019-05-23T07:05:50Z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